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10</definedName>
    <definedName name="_xlnm.Print_Area" localSheetId="3">10</definedName>
    <definedName name="_xlnm.Print_Area" localSheetId="4">0</definedName>
    <definedName name="_xlnm.Print_Area" localSheetId="5">10</definedName>
    <definedName name="_xlnm.Print_Area" localSheetId="6">17</definedName>
    <definedName name="_xlnm.Print_Area" localSheetId="7">-1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<sst xmlns="http://schemas.openxmlformats.org/spreadsheetml/2006/main" count="542" uniqueCount="283">
  <si>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</si>
  <si>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</si>
  <si>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</si>
  <si>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</si>
  <si>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</si>
  <si>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</si>
  <si>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</si>
  <si>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</si>
  <si>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</si>
  <si>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</si>
  <si>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</si>
  <si>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</si>
  <si>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</si>
  <si>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</si>
  <si>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</si>
  <si>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</si>
  <si>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</si>
  <si>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</si>
  <si>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</si>
  <si>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</si>
  <si>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</si>
  <si>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17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</si>
  <si>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</si>
  <si>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</si>
  <si>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</si>
  <si>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</si>
  <si>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</si>
  <si>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</si>
  <si>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</si>
  <si>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</si>
  <si>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</si>
  <si>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</si>
  <si>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</si>
  <si>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</si>
  <si>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</si>
  <si>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</si>
  <si>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</si>
  <si>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</si>
  <si>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</si>
  <si>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</si>
  <si>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</si>
  <si>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</si>
  <si>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</si>
  <si>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</si>
  <si>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</si>
  <si>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</si>
  <si>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</si>
  <si>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单位名称（项目）</t>
  </si>
  <si>
    <t xml:space="preserve">  奖励性绩效</t>
  </si>
  <si>
    <t>表2</t>
  </si>
  <si>
    <t>六、科学技术支出</t>
  </si>
  <si>
    <t>国内债务付息</t>
  </si>
  <si>
    <t>救济费</t>
  </si>
  <si>
    <t>103001</t>
  </si>
  <si>
    <t>二、外交支出</t>
  </si>
  <si>
    <t>31</t>
  </si>
  <si>
    <t>公务用车购置费</t>
  </si>
  <si>
    <t>商业服务业等支出</t>
  </si>
  <si>
    <t>表3-3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</si>
  <si>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</si>
  <si>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</si>
  <si>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</si>
  <si>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</si>
  <si>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</si>
  <si>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</si>
  <si>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</si>
  <si>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</si>
  <si>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 xml:space="preserve">  其他残疾人事业支出</t>
  </si>
  <si>
    <t>援助其他地区支出</t>
  </si>
  <si>
    <t>九、社会保险基金支出</t>
  </si>
  <si>
    <t>人员经费</t>
  </si>
  <si>
    <t>对企事业单位的补贴</t>
  </si>
  <si>
    <t>03</t>
  </si>
  <si>
    <t>资源勘探电力信息等支出</t>
  </si>
  <si>
    <t>07</t>
  </si>
  <si>
    <t>不同级政府间转移性支出</t>
  </si>
  <si>
    <t>津贴补贴</t>
  </si>
  <si>
    <t>303</t>
  </si>
  <si>
    <t>项              目</t>
  </si>
  <si>
    <t xml:space="preserve">  工会疗养休养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</si>
  <si>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</si>
  <si>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</si>
  <si>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</si>
  <si>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</si>
  <si>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</si>
  <si>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</si>
  <si>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</si>
  <si>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</si>
  <si>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</si>
  <si>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</si>
  <si>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</si>
  <si>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</si>
  <si>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</si>
  <si>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</si>
  <si>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</si>
  <si>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</si>
  <si>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</si>
  <si>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</si>
  <si>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</si>
  <si>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</si>
  <si>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</si>
  <si>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221</t>
  </si>
  <si>
    <t>二十一、粮油物资储备支出</t>
  </si>
  <si>
    <t>本年政府性基金预算支出</t>
  </si>
  <si>
    <t>单位名称（科目）</t>
  </si>
  <si>
    <t>外交支出</t>
  </si>
  <si>
    <t>奖金</t>
  </si>
  <si>
    <t>一、本年支出</t>
  </si>
  <si>
    <t>类</t>
  </si>
  <si>
    <t>29</t>
  </si>
  <si>
    <t>六、其他收入</t>
  </si>
  <si>
    <t>公共安全支出</t>
  </si>
  <si>
    <t>县委宣传部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</si>
  <si>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</si>
  <si>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</si>
  <si>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</si>
  <si>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</si>
  <si>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</si>
  <si>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</si>
  <si>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</si>
  <si>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</si>
  <si>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</si>
  <si>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</si>
  <si>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</si>
  <si>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</si>
  <si>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</si>
  <si>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</si>
  <si>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</si>
  <si>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</si>
  <si>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</si>
  <si>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</si>
  <si>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</si>
  <si>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</si>
  <si>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 xml:space="preserve">  103001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</si>
  <si>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</si>
  <si>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</si>
  <si>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</si>
  <si>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</si>
  <si>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</si>
  <si>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</si>
  <si>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207</t>
  </si>
  <si>
    <t>单位编码</t>
  </si>
  <si>
    <t>转移性收入</t>
  </si>
  <si>
    <t>支      出      总      计</t>
  </si>
  <si>
    <t>单位：万元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</si>
  <si>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</si>
  <si>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</si>
  <si>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</si>
  <si>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</si>
  <si>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</si>
  <si>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</si>
  <si>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</si>
  <si>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</si>
  <si>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</si>
  <si>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 xml:space="preserve">  工伤保险待遇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</si>
  <si>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</si>
  <si>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</si>
  <si>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</si>
  <si>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</si>
  <si>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</si>
  <si>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</si>
  <si>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</si>
  <si>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</si>
  <si>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</si>
  <si>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委托业务费</t>
  </si>
  <si>
    <t>11</t>
  </si>
  <si>
    <t>国土海洋气象等支出</t>
  </si>
  <si>
    <t>项目支出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</si>
  <si>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</si>
  <si>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</si>
  <si>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</si>
  <si>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</si>
  <si>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</si>
  <si>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</si>
  <si>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</si>
  <si>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</si>
  <si>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</si>
  <si>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</si>
  <si>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</si>
  <si>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</si>
  <si>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</si>
  <si>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</si>
  <si>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</si>
  <si>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</si>
  <si>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</si>
  <si>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</si>
  <si>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</si>
  <si>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</si>
  <si>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</si>
  <si>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</si>
  <si>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</si>
  <si>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</si>
  <si>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</si>
  <si>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公务接待费</t>
  </si>
  <si>
    <t xml:space="preserve">  上年财政拨款资金结转</t>
  </si>
  <si>
    <t>款</t>
  </si>
  <si>
    <t>33</t>
  </si>
  <si>
    <t>退职（役）费</t>
  </si>
  <si>
    <t xml:space="preserve">  机关事业单位基本养老保险缴费支出</t>
  </si>
  <si>
    <t>表3-1</t>
  </si>
  <si>
    <t xml:space="preserve">  行政单位医疗</t>
  </si>
  <si>
    <t>同级政府间转移性支出</t>
  </si>
  <si>
    <t xml:space="preserve">  工作性绩效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</si>
  <si>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</si>
  <si>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</si>
  <si>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</si>
  <si>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</si>
  <si>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</si>
  <si>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</si>
  <si>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</si>
  <si>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</si>
  <si>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</si>
  <si>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</si>
  <si>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</si>
  <si>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</si>
  <si>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</si>
  <si>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</si>
  <si>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</si>
  <si>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</si>
  <si>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</si>
  <si>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</si>
  <si>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</si>
  <si>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</si>
  <si>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</si>
  <si>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</si>
  <si>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</si>
  <si>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</si>
  <si>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</si>
  <si>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</si>
  <si>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</si>
  <si>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</si>
  <si>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</si>
  <si>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</si>
  <si>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</si>
  <si>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</si>
  <si>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</si>
  <si>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</si>
  <si>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</si>
  <si>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</si>
  <si>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</si>
  <si>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</si>
  <si>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</si>
  <si>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</si>
  <si>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</si>
  <si>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</si>
  <si>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</si>
  <si>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</si>
  <si>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</si>
  <si>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</si>
  <si>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 xml:space="preserve">  其他文化支出</t>
  </si>
  <si>
    <t>一般公共预算拨款收入</t>
  </si>
  <si>
    <t>医疗费</t>
  </si>
  <si>
    <t xml:space="preserve">  行政运行</t>
  </si>
  <si>
    <t>功能科目名称</t>
  </si>
  <si>
    <t>转移性支出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</si>
  <si>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</si>
  <si>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</si>
  <si>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</si>
  <si>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</si>
  <si>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</si>
  <si>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</si>
  <si>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</si>
  <si>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</si>
  <si>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</si>
  <si>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</si>
  <si>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</si>
  <si>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</si>
  <si>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</si>
  <si>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</si>
  <si>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</si>
  <si>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</si>
  <si>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</si>
  <si>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</si>
  <si>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>其他工资福利支出</t>
  </si>
  <si>
    <t>201</t>
  </si>
  <si>
    <t>209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</si>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</sst>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4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0" t="s">
        <v>112</v>
      </c>
    </row>
    <row r="4" ht="107.25" customHeight="1">
      <c r="A4" s="118" t="s">
        <v>11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226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190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62</v>
      </c>
      <c r="B5" s="26"/>
      <c r="C5" s="26"/>
      <c r="D5" s="27"/>
      <c r="E5" s="28"/>
      <c r="F5" s="91" t="s">
        <v>103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281</v>
      </c>
      <c r="B6" s="58"/>
      <c r="C6" s="59"/>
      <c r="D6" s="107" t="s">
        <v>115</v>
      </c>
      <c r="E6" s="87" t="s">
        <v>104</v>
      </c>
      <c r="F6" s="84" t="s">
        <v>59</v>
      </c>
      <c r="G6" s="84" t="s">
        <v>32</v>
      </c>
      <c r="H6" s="91" t="s">
        <v>167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108</v>
      </c>
      <c r="B7" s="32" t="s">
        <v>195</v>
      </c>
      <c r="C7" s="34" t="s">
        <v>189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29"/>
      <c r="B8" s="229"/>
      <c r="C8" s="229"/>
      <c r="D8" s="229"/>
      <c r="E8" s="232"/>
      <c r="F8" s="212"/>
      <c r="G8" s="211"/>
      <c r="H8" s="217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156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90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141</v>
      </c>
      <c r="B5" s="87" t="s">
        <v>209</v>
      </c>
      <c r="C5" s="91" t="s">
        <v>173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59</v>
      </c>
      <c r="D6" s="110" t="s">
        <v>41</v>
      </c>
      <c r="E6" s="63" t="s">
        <v>63</v>
      </c>
      <c r="F6" s="64"/>
      <c r="G6" s="64"/>
      <c r="H6" s="111" t="s">
        <v>139</v>
      </c>
      <c r="I6" s="50"/>
    </row>
    <row r="7" spans="1:9" ht="33.75" customHeight="1">
      <c r="A7" s="88"/>
      <c r="B7" s="88"/>
      <c r="C7" s="109"/>
      <c r="D7" s="85"/>
      <c r="E7" s="65" t="s">
        <v>150</v>
      </c>
      <c r="F7" s="66" t="s">
        <v>56</v>
      </c>
      <c r="G7" s="67" t="s">
        <v>223</v>
      </c>
      <c r="H7" s="105"/>
      <c r="I7" s="50"/>
    </row>
    <row r="8" spans="1:9" ht="19.5" customHeight="1">
      <c r="A8" s="229"/>
      <c r="B8" s="229"/>
      <c r="C8" s="217"/>
      <c r="D8" s="212"/>
      <c r="E8" s="211"/>
      <c r="F8" s="217"/>
      <c r="G8" s="233"/>
      <c r="H8" s="233"/>
      <c r="I8" s="56"/>
    </row>
    <row r="9" spans="1:9" ht="19.5" customHeight="1">
      <c r="A9" s="50"/>
      <c r="B9" s="50"/>
      <c r="C9" s="50"/>
      <c r="D9" s="50"/>
      <c r="E9" s="199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89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121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144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62</v>
      </c>
      <c r="B5" s="26"/>
      <c r="C5" s="26"/>
      <c r="D5" s="27"/>
      <c r="E5" s="28"/>
      <c r="F5" s="91" t="s">
        <v>243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281</v>
      </c>
      <c r="B6" s="58"/>
      <c r="C6" s="59"/>
      <c r="D6" s="107" t="s">
        <v>115</v>
      </c>
      <c r="E6" s="87" t="s">
        <v>104</v>
      </c>
      <c r="F6" s="84" t="s">
        <v>59</v>
      </c>
      <c r="G6" s="84" t="s">
        <v>32</v>
      </c>
      <c r="H6" s="91" t="s">
        <v>167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108</v>
      </c>
      <c r="B7" s="32" t="s">
        <v>195</v>
      </c>
      <c r="C7" s="34" t="s">
        <v>189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36</v>
      </c>
    </row>
    <row r="2" spans="1:31" ht="20.25" customHeight="1">
      <c r="A2" s="6"/>
      <c r="B2" s="6"/>
      <c r="C2" s="6"/>
      <c r="D2" s="7" t="s">
        <v>125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95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277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78</v>
      </c>
      <c r="B6" s="121" t="s">
        <v>181</v>
      </c>
      <c r="C6" s="13" t="s">
        <v>78</v>
      </c>
      <c r="D6" s="128" t="s">
        <v>181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240</v>
      </c>
      <c r="B7" s="201">
        <v>2165473</v>
      </c>
      <c r="C7" s="129" t="s">
        <v>40</v>
      </c>
      <c r="D7" s="202">
        <v>1941490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169</v>
      </c>
      <c r="B8" s="203">
        <v>0</v>
      </c>
      <c r="C8" s="129" t="s">
        <v>54</v>
      </c>
      <c r="D8" s="202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271</v>
      </c>
      <c r="B9" s="123">
        <v>0</v>
      </c>
      <c r="C9" s="130" t="s">
        <v>237</v>
      </c>
      <c r="D9" s="202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178</v>
      </c>
      <c r="B10" s="203">
        <v>0</v>
      </c>
      <c r="C10" s="129" t="s">
        <v>134</v>
      </c>
      <c r="D10" s="202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99</v>
      </c>
      <c r="B11" s="204">
        <v>0</v>
      </c>
      <c r="C11" s="129" t="s">
        <v>203</v>
      </c>
      <c r="D11" s="202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110</v>
      </c>
      <c r="B12" s="203">
        <v>0</v>
      </c>
      <c r="C12" s="129" t="s">
        <v>50</v>
      </c>
      <c r="D12" s="202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265</v>
      </c>
      <c r="D13" s="202">
        <v>200000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151</v>
      </c>
      <c r="D14" s="202">
        <v>123773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69</v>
      </c>
      <c r="D15" s="202">
        <v>1099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245</v>
      </c>
      <c r="D16" s="202">
        <v>30231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127</v>
      </c>
      <c r="D17" s="202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266</v>
      </c>
      <c r="D18" s="202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222</v>
      </c>
      <c r="D19" s="202">
        <v>0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85</v>
      </c>
      <c r="D20" s="202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118</v>
      </c>
      <c r="D21" s="202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97</v>
      </c>
      <c r="D22" s="202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263</v>
      </c>
      <c r="D23" s="202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234</v>
      </c>
      <c r="D24" s="202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242</v>
      </c>
      <c r="D25" s="202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225</v>
      </c>
      <c r="D26" s="202">
        <v>68880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102</v>
      </c>
      <c r="D27" s="202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208</v>
      </c>
      <c r="D28" s="202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88</v>
      </c>
      <c r="D29" s="205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241</v>
      </c>
      <c r="D30" s="206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183</v>
      </c>
      <c r="B31" s="203">
        <v>2165473</v>
      </c>
      <c r="C31" s="120" t="s">
        <v>114</v>
      </c>
      <c r="D31" s="135">
        <f>SUM(D7:D30)</f>
        <v>2365473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96</v>
      </c>
      <c r="B32" s="123">
        <v>0</v>
      </c>
      <c r="C32" s="14" t="s">
        <v>98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270</v>
      </c>
      <c r="B33" s="203">
        <v>200000</v>
      </c>
      <c r="C33" s="47" t="s">
        <v>279</v>
      </c>
      <c r="D33" s="136">
        <v>0</v>
      </c>
      <c r="E33" s="8"/>
      <c r="F33" s="8"/>
      <c r="G33" s="11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239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212</v>
      </c>
      <c r="B36" s="203">
        <v>2365473</v>
      </c>
      <c r="C36" s="134" t="s">
        <v>143</v>
      </c>
      <c r="D36" s="205">
        <v>2365473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163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224</v>
      </c>
    </row>
    <row r="3" spans="1:20" ht="19.5" customHeight="1">
      <c r="A3" s="83" t="s">
        <v>228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20</v>
      </c>
    </row>
    <row r="5" spans="1:20" ht="19.5" customHeight="1">
      <c r="A5" s="26" t="s">
        <v>62</v>
      </c>
      <c r="B5" s="26"/>
      <c r="C5" s="26"/>
      <c r="D5" s="27"/>
      <c r="E5" s="28"/>
      <c r="F5" s="84" t="s">
        <v>59</v>
      </c>
      <c r="G5" s="91" t="s">
        <v>39</v>
      </c>
      <c r="H5" s="84" t="s">
        <v>250</v>
      </c>
      <c r="I5" s="84" t="s">
        <v>236</v>
      </c>
      <c r="J5" s="84" t="s">
        <v>205</v>
      </c>
      <c r="K5" s="84" t="s">
        <v>259</v>
      </c>
      <c r="L5" s="84"/>
      <c r="M5" s="93" t="s">
        <v>130</v>
      </c>
      <c r="N5" s="79" t="s">
        <v>142</v>
      </c>
      <c r="O5" s="29"/>
      <c r="P5" s="29"/>
      <c r="Q5" s="29"/>
      <c r="R5" s="29"/>
      <c r="S5" s="84" t="s">
        <v>171</v>
      </c>
      <c r="T5" s="141" t="s">
        <v>207</v>
      </c>
    </row>
    <row r="6" spans="1:20" ht="19.5" customHeight="1">
      <c r="A6" s="30" t="s">
        <v>281</v>
      </c>
      <c r="B6" s="30"/>
      <c r="C6" s="31"/>
      <c r="D6" s="87" t="s">
        <v>115</v>
      </c>
      <c r="E6" s="139" t="s">
        <v>44</v>
      </c>
      <c r="F6" s="84"/>
      <c r="G6" s="91"/>
      <c r="H6" s="84"/>
      <c r="I6" s="84"/>
      <c r="J6" s="84"/>
      <c r="K6" s="89" t="s">
        <v>238</v>
      </c>
      <c r="L6" s="84" t="s">
        <v>124</v>
      </c>
      <c r="M6" s="93"/>
      <c r="N6" s="84" t="s">
        <v>150</v>
      </c>
      <c r="O6" s="141" t="s">
        <v>35</v>
      </c>
      <c r="P6" s="84" t="s">
        <v>61</v>
      </c>
      <c r="Q6" s="84" t="s">
        <v>14</v>
      </c>
      <c r="R6" s="84" t="s">
        <v>82</v>
      </c>
      <c r="S6" s="84"/>
      <c r="T6" s="141"/>
    </row>
    <row r="7" spans="1:20" ht="30.75" customHeight="1">
      <c r="A7" s="138" t="s">
        <v>108</v>
      </c>
      <c r="B7" s="33" t="s">
        <v>195</v>
      </c>
      <c r="C7" s="34" t="s">
        <v>189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07"/>
      <c r="B8" s="207"/>
      <c r="C8" s="208"/>
      <c r="D8" s="209"/>
      <c r="E8" s="210" t="s">
        <v>59</v>
      </c>
      <c r="F8" s="211">
        <v>2365473</v>
      </c>
      <c r="G8" s="211">
        <v>200000</v>
      </c>
      <c r="H8" s="217">
        <v>2165473</v>
      </c>
      <c r="I8" s="212">
        <v>0</v>
      </c>
      <c r="J8" s="213">
        <v>0</v>
      </c>
      <c r="K8" s="214">
        <v>0</v>
      </c>
      <c r="L8" s="212">
        <v>0</v>
      </c>
      <c r="M8" s="211">
        <v>0</v>
      </c>
      <c r="N8" s="213">
        <v>0</v>
      </c>
      <c r="O8" s="212">
        <v>0</v>
      </c>
      <c r="P8" s="215">
        <v>0</v>
      </c>
      <c r="Q8" s="215">
        <v>0</v>
      </c>
      <c r="R8" s="216">
        <v>0</v>
      </c>
      <c r="S8" s="212">
        <v>0</v>
      </c>
      <c r="T8" s="216">
        <v>0</v>
      </c>
      <c r="U8" s="143"/>
    </row>
    <row r="9" spans="1:20" ht="23.25" customHeight="1">
      <c r="A9" s="207"/>
      <c r="B9" s="207"/>
      <c r="C9" s="208"/>
      <c r="D9" s="209" t="s">
        <v>53</v>
      </c>
      <c r="E9" s="210" t="s">
        <v>112</v>
      </c>
      <c r="F9" s="211">
        <v>2365473</v>
      </c>
      <c r="G9" s="211">
        <v>200000</v>
      </c>
      <c r="H9" s="217">
        <v>2165473</v>
      </c>
      <c r="I9" s="212">
        <v>0</v>
      </c>
      <c r="J9" s="213">
        <v>0</v>
      </c>
      <c r="K9" s="214">
        <v>0</v>
      </c>
      <c r="L9" s="212">
        <v>0</v>
      </c>
      <c r="M9" s="211">
        <v>0</v>
      </c>
      <c r="N9" s="213">
        <v>0</v>
      </c>
      <c r="O9" s="212">
        <v>0</v>
      </c>
      <c r="P9" s="215">
        <v>0</v>
      </c>
      <c r="Q9" s="215">
        <v>0</v>
      </c>
      <c r="R9" s="216">
        <v>0</v>
      </c>
      <c r="S9" s="212">
        <v>0</v>
      </c>
      <c r="T9" s="216">
        <v>0</v>
      </c>
    </row>
    <row r="10" spans="1:20" ht="23.25" customHeight="1">
      <c r="A10" s="207" t="s">
        <v>274</v>
      </c>
      <c r="B10" s="207" t="s">
        <v>109</v>
      </c>
      <c r="C10" s="208" t="s">
        <v>211</v>
      </c>
      <c r="D10" s="209" t="s">
        <v>133</v>
      </c>
      <c r="E10" s="210" t="s">
        <v>79</v>
      </c>
      <c r="F10" s="211">
        <v>5249</v>
      </c>
      <c r="G10" s="211">
        <v>0</v>
      </c>
      <c r="H10" s="217">
        <v>5249</v>
      </c>
      <c r="I10" s="212">
        <v>0</v>
      </c>
      <c r="J10" s="213">
        <v>0</v>
      </c>
      <c r="K10" s="214">
        <v>0</v>
      </c>
      <c r="L10" s="212">
        <v>0</v>
      </c>
      <c r="M10" s="211">
        <v>0</v>
      </c>
      <c r="N10" s="213">
        <v>0</v>
      </c>
      <c r="O10" s="212">
        <v>0</v>
      </c>
      <c r="P10" s="215">
        <v>0</v>
      </c>
      <c r="Q10" s="215">
        <v>0</v>
      </c>
      <c r="R10" s="216">
        <v>0</v>
      </c>
      <c r="S10" s="212">
        <v>0</v>
      </c>
      <c r="T10" s="216">
        <v>0</v>
      </c>
    </row>
    <row r="11" spans="1:20" ht="23.25" customHeight="1">
      <c r="A11" s="207" t="s">
        <v>274</v>
      </c>
      <c r="B11" s="207" t="s">
        <v>196</v>
      </c>
      <c r="C11" s="208" t="s">
        <v>214</v>
      </c>
      <c r="D11" s="209" t="s">
        <v>133</v>
      </c>
      <c r="E11" s="210" t="s">
        <v>252</v>
      </c>
      <c r="F11" s="211">
        <v>756241</v>
      </c>
      <c r="G11" s="211">
        <v>0</v>
      </c>
      <c r="H11" s="217">
        <v>756241</v>
      </c>
      <c r="I11" s="212">
        <v>0</v>
      </c>
      <c r="J11" s="213">
        <v>0</v>
      </c>
      <c r="K11" s="214">
        <v>0</v>
      </c>
      <c r="L11" s="212">
        <v>0</v>
      </c>
      <c r="M11" s="211">
        <v>0</v>
      </c>
      <c r="N11" s="213">
        <v>0</v>
      </c>
      <c r="O11" s="212">
        <v>0</v>
      </c>
      <c r="P11" s="215">
        <v>0</v>
      </c>
      <c r="Q11" s="215">
        <v>0</v>
      </c>
      <c r="R11" s="216">
        <v>0</v>
      </c>
      <c r="S11" s="212">
        <v>0</v>
      </c>
      <c r="T11" s="216">
        <v>0</v>
      </c>
    </row>
    <row r="12" spans="1:20" ht="23.25" customHeight="1">
      <c r="A12" s="207" t="s">
        <v>274</v>
      </c>
      <c r="B12" s="207" t="s">
        <v>196</v>
      </c>
      <c r="C12" s="208" t="s">
        <v>146</v>
      </c>
      <c r="D12" s="209" t="s">
        <v>133</v>
      </c>
      <c r="E12" s="210" t="s">
        <v>192</v>
      </c>
      <c r="F12" s="211">
        <v>1180000</v>
      </c>
      <c r="G12" s="211">
        <v>0</v>
      </c>
      <c r="H12" s="217">
        <v>1180000</v>
      </c>
      <c r="I12" s="212">
        <v>0</v>
      </c>
      <c r="J12" s="213">
        <v>0</v>
      </c>
      <c r="K12" s="214">
        <v>0</v>
      </c>
      <c r="L12" s="212">
        <v>0</v>
      </c>
      <c r="M12" s="211">
        <v>0</v>
      </c>
      <c r="N12" s="213">
        <v>0</v>
      </c>
      <c r="O12" s="212">
        <v>0</v>
      </c>
      <c r="P12" s="215">
        <v>0</v>
      </c>
      <c r="Q12" s="215">
        <v>0</v>
      </c>
      <c r="R12" s="216">
        <v>0</v>
      </c>
      <c r="S12" s="212">
        <v>0</v>
      </c>
      <c r="T12" s="216">
        <v>0</v>
      </c>
    </row>
    <row r="13" spans="1:20" ht="23.25" customHeight="1">
      <c r="A13" s="207" t="s">
        <v>140</v>
      </c>
      <c r="B13" s="207" t="s">
        <v>214</v>
      </c>
      <c r="C13" s="208" t="s">
        <v>22</v>
      </c>
      <c r="D13" s="209" t="s">
        <v>133</v>
      </c>
      <c r="E13" s="210" t="s">
        <v>249</v>
      </c>
      <c r="F13" s="211">
        <v>200000</v>
      </c>
      <c r="G13" s="211">
        <v>200000</v>
      </c>
      <c r="H13" s="217">
        <v>0</v>
      </c>
      <c r="I13" s="212">
        <v>0</v>
      </c>
      <c r="J13" s="213">
        <v>0</v>
      </c>
      <c r="K13" s="214">
        <v>0</v>
      </c>
      <c r="L13" s="212">
        <v>0</v>
      </c>
      <c r="M13" s="211">
        <v>0</v>
      </c>
      <c r="N13" s="213">
        <v>0</v>
      </c>
      <c r="O13" s="212">
        <v>0</v>
      </c>
      <c r="P13" s="215">
        <v>0</v>
      </c>
      <c r="Q13" s="215">
        <v>0</v>
      </c>
      <c r="R13" s="216">
        <v>0</v>
      </c>
      <c r="S13" s="212">
        <v>0</v>
      </c>
      <c r="T13" s="216">
        <v>0</v>
      </c>
    </row>
    <row r="14" spans="1:20" ht="23.25" customHeight="1">
      <c r="A14" s="207" t="s">
        <v>60</v>
      </c>
      <c r="B14" s="207" t="s">
        <v>211</v>
      </c>
      <c r="C14" s="208" t="s">
        <v>211</v>
      </c>
      <c r="D14" s="209" t="s">
        <v>133</v>
      </c>
      <c r="E14" s="210" t="s">
        <v>198</v>
      </c>
      <c r="F14" s="211">
        <v>114800</v>
      </c>
      <c r="G14" s="211">
        <v>0</v>
      </c>
      <c r="H14" s="217">
        <v>114800</v>
      </c>
      <c r="I14" s="212">
        <v>0</v>
      </c>
      <c r="J14" s="213">
        <v>0</v>
      </c>
      <c r="K14" s="214">
        <v>0</v>
      </c>
      <c r="L14" s="212">
        <v>0</v>
      </c>
      <c r="M14" s="211">
        <v>0</v>
      </c>
      <c r="N14" s="213">
        <v>0</v>
      </c>
      <c r="O14" s="212">
        <v>0</v>
      </c>
      <c r="P14" s="215">
        <v>0</v>
      </c>
      <c r="Q14" s="215">
        <v>0</v>
      </c>
      <c r="R14" s="216">
        <v>0</v>
      </c>
      <c r="S14" s="212">
        <v>0</v>
      </c>
      <c r="T14" s="216">
        <v>0</v>
      </c>
    </row>
    <row r="15" spans="1:20" ht="23.25" customHeight="1">
      <c r="A15" s="207" t="s">
        <v>60</v>
      </c>
      <c r="B15" s="207" t="s">
        <v>165</v>
      </c>
      <c r="C15" s="208" t="s">
        <v>22</v>
      </c>
      <c r="D15" s="209" t="s">
        <v>133</v>
      </c>
      <c r="E15" s="210" t="s">
        <v>67</v>
      </c>
      <c r="F15" s="211">
        <v>8973</v>
      </c>
      <c r="G15" s="211">
        <v>0</v>
      </c>
      <c r="H15" s="217">
        <v>8973</v>
      </c>
      <c r="I15" s="212">
        <v>0</v>
      </c>
      <c r="J15" s="213">
        <v>0</v>
      </c>
      <c r="K15" s="214">
        <v>0</v>
      </c>
      <c r="L15" s="212">
        <v>0</v>
      </c>
      <c r="M15" s="211">
        <v>0</v>
      </c>
      <c r="N15" s="213">
        <v>0</v>
      </c>
      <c r="O15" s="212">
        <v>0</v>
      </c>
      <c r="P15" s="215">
        <v>0</v>
      </c>
      <c r="Q15" s="215">
        <v>0</v>
      </c>
      <c r="R15" s="216">
        <v>0</v>
      </c>
      <c r="S15" s="212">
        <v>0</v>
      </c>
      <c r="T15" s="216">
        <v>0</v>
      </c>
    </row>
    <row r="16" spans="1:20" ht="23.25" customHeight="1">
      <c r="A16" s="207" t="s">
        <v>275</v>
      </c>
      <c r="B16" s="207" t="s">
        <v>3</v>
      </c>
      <c r="C16" s="208" t="s">
        <v>214</v>
      </c>
      <c r="D16" s="209" t="s">
        <v>133</v>
      </c>
      <c r="E16" s="210" t="s">
        <v>154</v>
      </c>
      <c r="F16" s="211">
        <v>1099</v>
      </c>
      <c r="G16" s="211">
        <v>0</v>
      </c>
      <c r="H16" s="217">
        <v>1099</v>
      </c>
      <c r="I16" s="212">
        <v>0</v>
      </c>
      <c r="J16" s="213">
        <v>0</v>
      </c>
      <c r="K16" s="214">
        <v>0</v>
      </c>
      <c r="L16" s="212">
        <v>0</v>
      </c>
      <c r="M16" s="211">
        <v>0</v>
      </c>
      <c r="N16" s="213">
        <v>0</v>
      </c>
      <c r="O16" s="212">
        <v>0</v>
      </c>
      <c r="P16" s="215">
        <v>0</v>
      </c>
      <c r="Q16" s="215">
        <v>0</v>
      </c>
      <c r="R16" s="216">
        <v>0</v>
      </c>
      <c r="S16" s="212">
        <v>0</v>
      </c>
      <c r="T16" s="216">
        <v>0</v>
      </c>
    </row>
    <row r="17" spans="1:20" ht="23.25" customHeight="1">
      <c r="A17" s="207" t="s">
        <v>117</v>
      </c>
      <c r="B17" s="207" t="s">
        <v>165</v>
      </c>
      <c r="C17" s="208" t="s">
        <v>214</v>
      </c>
      <c r="D17" s="209" t="s">
        <v>133</v>
      </c>
      <c r="E17" s="210" t="s">
        <v>200</v>
      </c>
      <c r="F17" s="211">
        <v>30231</v>
      </c>
      <c r="G17" s="211">
        <v>0</v>
      </c>
      <c r="H17" s="217">
        <v>30231</v>
      </c>
      <c r="I17" s="212">
        <v>0</v>
      </c>
      <c r="J17" s="213">
        <v>0</v>
      </c>
      <c r="K17" s="214">
        <v>0</v>
      </c>
      <c r="L17" s="212">
        <v>0</v>
      </c>
      <c r="M17" s="211">
        <v>0</v>
      </c>
      <c r="N17" s="213">
        <v>0</v>
      </c>
      <c r="O17" s="212">
        <v>0</v>
      </c>
      <c r="P17" s="215">
        <v>0</v>
      </c>
      <c r="Q17" s="215">
        <v>0</v>
      </c>
      <c r="R17" s="216">
        <v>0</v>
      </c>
      <c r="S17" s="212">
        <v>0</v>
      </c>
      <c r="T17" s="216">
        <v>0</v>
      </c>
    </row>
    <row r="18" spans="1:20" ht="23.25" customHeight="1">
      <c r="A18" s="207" t="s">
        <v>101</v>
      </c>
      <c r="B18" s="207" t="s">
        <v>146</v>
      </c>
      <c r="C18" s="208" t="s">
        <v>214</v>
      </c>
      <c r="D18" s="209" t="s">
        <v>133</v>
      </c>
      <c r="E18" s="210" t="s">
        <v>218</v>
      </c>
      <c r="F18" s="211">
        <v>68880</v>
      </c>
      <c r="G18" s="211">
        <v>0</v>
      </c>
      <c r="H18" s="217">
        <v>68880</v>
      </c>
      <c r="I18" s="212">
        <v>0</v>
      </c>
      <c r="J18" s="213">
        <v>0</v>
      </c>
      <c r="K18" s="214">
        <v>0</v>
      </c>
      <c r="L18" s="212">
        <v>0</v>
      </c>
      <c r="M18" s="211">
        <v>0</v>
      </c>
      <c r="N18" s="213">
        <v>0</v>
      </c>
      <c r="O18" s="212">
        <v>0</v>
      </c>
      <c r="P18" s="215">
        <v>0</v>
      </c>
      <c r="Q18" s="215">
        <v>0</v>
      </c>
      <c r="R18" s="216">
        <v>0</v>
      </c>
      <c r="S18" s="212">
        <v>0</v>
      </c>
      <c r="T18" s="216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87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155</v>
      </c>
    </row>
    <row r="3" spans="1:10" ht="19.5" customHeight="1">
      <c r="A3" s="83" t="s">
        <v>233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20</v>
      </c>
      <c r="K4" s="25"/>
      <c r="L4" s="25"/>
    </row>
    <row r="5" spans="1:12" ht="19.5" customHeight="1">
      <c r="A5" s="12" t="s">
        <v>62</v>
      </c>
      <c r="B5" s="12"/>
      <c r="C5" s="12"/>
      <c r="D5" s="12"/>
      <c r="E5" s="12"/>
      <c r="F5" s="96" t="s">
        <v>59</v>
      </c>
      <c r="G5" s="96" t="s">
        <v>32</v>
      </c>
      <c r="H5" s="148" t="s">
        <v>167</v>
      </c>
      <c r="I5" s="148" t="s">
        <v>38</v>
      </c>
      <c r="J5" s="148" t="s">
        <v>176</v>
      </c>
      <c r="K5" s="25"/>
      <c r="L5" s="25"/>
    </row>
    <row r="6" spans="1:12" ht="19.5" customHeight="1">
      <c r="A6" s="12" t="s">
        <v>281</v>
      </c>
      <c r="B6" s="12"/>
      <c r="C6" s="12"/>
      <c r="D6" s="97" t="s">
        <v>115</v>
      </c>
      <c r="E6" s="97" t="s">
        <v>104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108</v>
      </c>
      <c r="B7" s="145" t="s">
        <v>195</v>
      </c>
      <c r="C7" s="42" t="s">
        <v>189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3"/>
      <c r="B8" s="220"/>
      <c r="C8" s="219"/>
      <c r="D8" s="219" t="s">
        <v>59</v>
      </c>
      <c r="E8" s="224"/>
      <c r="F8" s="218">
        <v>2365473</v>
      </c>
      <c r="G8" s="221">
        <v>2365473</v>
      </c>
      <c r="H8" s="222">
        <v>0</v>
      </c>
      <c r="I8" s="222">
        <v>0</v>
      </c>
      <c r="J8" s="218">
        <v>0</v>
      </c>
      <c r="K8" s="144"/>
    </row>
    <row r="9" spans="1:11" ht="20.25" customHeight="1">
      <c r="A9" s="223"/>
      <c r="B9" s="220"/>
      <c r="C9" s="219"/>
      <c r="D9" s="219" t="s">
        <v>53</v>
      </c>
      <c r="E9" s="224" t="s">
        <v>112</v>
      </c>
      <c r="F9" s="218">
        <v>2365473</v>
      </c>
      <c r="G9" s="221">
        <v>2365473</v>
      </c>
      <c r="H9" s="222">
        <v>0</v>
      </c>
      <c r="I9" s="222">
        <v>0</v>
      </c>
      <c r="J9" s="218">
        <v>0</v>
      </c>
      <c r="K9" s="2"/>
    </row>
    <row r="10" spans="1:10" ht="20.25" customHeight="1">
      <c r="A10" s="223" t="s">
        <v>274</v>
      </c>
      <c r="B10" s="220" t="s">
        <v>109</v>
      </c>
      <c r="C10" s="219" t="s">
        <v>211</v>
      </c>
      <c r="D10" s="219" t="s">
        <v>133</v>
      </c>
      <c r="E10" s="224" t="s">
        <v>79</v>
      </c>
      <c r="F10" s="218">
        <v>5249</v>
      </c>
      <c r="G10" s="221">
        <v>5249</v>
      </c>
      <c r="H10" s="222">
        <v>0</v>
      </c>
      <c r="I10" s="222">
        <v>0</v>
      </c>
      <c r="J10" s="218">
        <v>0</v>
      </c>
    </row>
    <row r="11" spans="1:10" ht="20.25" customHeight="1">
      <c r="A11" s="223" t="s">
        <v>274</v>
      </c>
      <c r="B11" s="220" t="s">
        <v>196</v>
      </c>
      <c r="C11" s="219" t="s">
        <v>214</v>
      </c>
      <c r="D11" s="219" t="s">
        <v>133</v>
      </c>
      <c r="E11" s="224" t="s">
        <v>252</v>
      </c>
      <c r="F11" s="218">
        <v>756241</v>
      </c>
      <c r="G11" s="221">
        <v>756241</v>
      </c>
      <c r="H11" s="222">
        <v>0</v>
      </c>
      <c r="I11" s="222">
        <v>0</v>
      </c>
      <c r="J11" s="218">
        <v>0</v>
      </c>
    </row>
    <row r="12" spans="1:10" ht="20.25" customHeight="1">
      <c r="A12" s="223" t="s">
        <v>274</v>
      </c>
      <c r="B12" s="220" t="s">
        <v>196</v>
      </c>
      <c r="C12" s="219" t="s">
        <v>146</v>
      </c>
      <c r="D12" s="219" t="s">
        <v>133</v>
      </c>
      <c r="E12" s="224" t="s">
        <v>192</v>
      </c>
      <c r="F12" s="218">
        <v>1180000</v>
      </c>
      <c r="G12" s="221">
        <v>1180000</v>
      </c>
      <c r="H12" s="222">
        <v>0</v>
      </c>
      <c r="I12" s="222">
        <v>0</v>
      </c>
      <c r="J12" s="218">
        <v>0</v>
      </c>
    </row>
    <row r="13" spans="1:10" ht="20.25" customHeight="1">
      <c r="A13" s="223" t="s">
        <v>140</v>
      </c>
      <c r="B13" s="220" t="s">
        <v>214</v>
      </c>
      <c r="C13" s="219" t="s">
        <v>22</v>
      </c>
      <c r="D13" s="219" t="s">
        <v>133</v>
      </c>
      <c r="E13" s="224" t="s">
        <v>249</v>
      </c>
      <c r="F13" s="218">
        <v>200000</v>
      </c>
      <c r="G13" s="221">
        <v>200000</v>
      </c>
      <c r="H13" s="222">
        <v>0</v>
      </c>
      <c r="I13" s="222">
        <v>0</v>
      </c>
      <c r="J13" s="218">
        <v>0</v>
      </c>
    </row>
    <row r="14" spans="1:10" ht="20.25" customHeight="1">
      <c r="A14" s="223" t="s">
        <v>60</v>
      </c>
      <c r="B14" s="220" t="s">
        <v>211</v>
      </c>
      <c r="C14" s="219" t="s">
        <v>211</v>
      </c>
      <c r="D14" s="219" t="s">
        <v>133</v>
      </c>
      <c r="E14" s="224" t="s">
        <v>198</v>
      </c>
      <c r="F14" s="218">
        <v>114800</v>
      </c>
      <c r="G14" s="221">
        <v>114800</v>
      </c>
      <c r="H14" s="222">
        <v>0</v>
      </c>
      <c r="I14" s="222">
        <v>0</v>
      </c>
      <c r="J14" s="218">
        <v>0</v>
      </c>
    </row>
    <row r="15" spans="1:10" ht="20.25" customHeight="1">
      <c r="A15" s="223" t="s">
        <v>60</v>
      </c>
      <c r="B15" s="220" t="s">
        <v>165</v>
      </c>
      <c r="C15" s="219" t="s">
        <v>22</v>
      </c>
      <c r="D15" s="219" t="s">
        <v>133</v>
      </c>
      <c r="E15" s="224" t="s">
        <v>67</v>
      </c>
      <c r="F15" s="218">
        <v>8973</v>
      </c>
      <c r="G15" s="221">
        <v>8973</v>
      </c>
      <c r="H15" s="222">
        <v>0</v>
      </c>
      <c r="I15" s="222">
        <v>0</v>
      </c>
      <c r="J15" s="218">
        <v>0</v>
      </c>
    </row>
    <row r="16" spans="1:10" ht="20.25" customHeight="1">
      <c r="A16" s="223" t="s">
        <v>275</v>
      </c>
      <c r="B16" s="220" t="s">
        <v>3</v>
      </c>
      <c r="C16" s="219" t="s">
        <v>214</v>
      </c>
      <c r="D16" s="219" t="s">
        <v>133</v>
      </c>
      <c r="E16" s="224" t="s">
        <v>154</v>
      </c>
      <c r="F16" s="218">
        <v>1099</v>
      </c>
      <c r="G16" s="221">
        <v>1099</v>
      </c>
      <c r="H16" s="222">
        <v>0</v>
      </c>
      <c r="I16" s="222">
        <v>0</v>
      </c>
      <c r="J16" s="218">
        <v>0</v>
      </c>
    </row>
    <row r="17" spans="1:10" ht="20.25" customHeight="1">
      <c r="A17" s="223" t="s">
        <v>117</v>
      </c>
      <c r="B17" s="220" t="s">
        <v>165</v>
      </c>
      <c r="C17" s="219" t="s">
        <v>214</v>
      </c>
      <c r="D17" s="219" t="s">
        <v>133</v>
      </c>
      <c r="E17" s="224" t="s">
        <v>200</v>
      </c>
      <c r="F17" s="218">
        <v>30231</v>
      </c>
      <c r="G17" s="221">
        <v>30231</v>
      </c>
      <c r="H17" s="222">
        <v>0</v>
      </c>
      <c r="I17" s="222">
        <v>0</v>
      </c>
      <c r="J17" s="218">
        <v>0</v>
      </c>
    </row>
    <row r="18" spans="1:10" ht="20.25" customHeight="1">
      <c r="A18" s="223" t="s">
        <v>101</v>
      </c>
      <c r="B18" s="220" t="s">
        <v>146</v>
      </c>
      <c r="C18" s="219" t="s">
        <v>214</v>
      </c>
      <c r="D18" s="219" t="s">
        <v>133</v>
      </c>
      <c r="E18" s="224" t="s">
        <v>218</v>
      </c>
      <c r="F18" s="218">
        <v>68880</v>
      </c>
      <c r="G18" s="221">
        <v>68880</v>
      </c>
      <c r="H18" s="222">
        <v>0</v>
      </c>
      <c r="I18" s="222">
        <v>0</v>
      </c>
      <c r="J18" s="218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16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49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161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277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78</v>
      </c>
      <c r="B6" s="80" t="s">
        <v>181</v>
      </c>
      <c r="C6" s="41" t="s">
        <v>78</v>
      </c>
      <c r="D6" s="41" t="s">
        <v>59</v>
      </c>
      <c r="E6" s="42" t="s">
        <v>172</v>
      </c>
      <c r="F6" s="43" t="s">
        <v>170</v>
      </c>
      <c r="G6" s="41" t="s">
        <v>227</v>
      </c>
      <c r="H6" s="43" t="s">
        <v>25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268</v>
      </c>
      <c r="B7" s="133">
        <f>SUM(B8:B10)</f>
        <v>2165473</v>
      </c>
      <c r="C7" s="47" t="s">
        <v>107</v>
      </c>
      <c r="D7" s="156">
        <f>SUM(E7:H7)</f>
        <v>2365473</v>
      </c>
      <c r="E7" s="152">
        <f>SUM(E8:E31)</f>
        <v>2165473</v>
      </c>
      <c r="F7" s="152">
        <f>SUM(F8:F31)</f>
        <v>0</v>
      </c>
      <c r="G7" s="152">
        <f>SUM(G8:G31)</f>
        <v>0</v>
      </c>
      <c r="H7" s="152">
        <f>SUM(H8:H31)</f>
        <v>200000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100</v>
      </c>
      <c r="B8" s="202">
        <v>2165473</v>
      </c>
      <c r="C8" s="113" t="s">
        <v>45</v>
      </c>
      <c r="D8" s="157">
        <f>SUM(E8:H8)</f>
        <v>1941490</v>
      </c>
      <c r="E8" s="225">
        <v>1941490</v>
      </c>
      <c r="F8" s="202">
        <v>0</v>
      </c>
      <c r="G8" s="158">
        <v>0</v>
      </c>
      <c r="H8" s="202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248</v>
      </c>
      <c r="B9" s="205">
        <v>0</v>
      </c>
      <c r="C9" s="113" t="s">
        <v>105</v>
      </c>
      <c r="D9" s="157">
        <f>SUM(E9:H9)</f>
        <v>0</v>
      </c>
      <c r="E9" s="225">
        <v>0</v>
      </c>
      <c r="F9" s="202">
        <v>0</v>
      </c>
      <c r="G9" s="158">
        <v>0</v>
      </c>
      <c r="H9" s="202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262</v>
      </c>
      <c r="B10" s="164">
        <v>0</v>
      </c>
      <c r="C10" s="113" t="s">
        <v>37</v>
      </c>
      <c r="D10" s="157">
        <f>SUM(E10:H10)</f>
        <v>0</v>
      </c>
      <c r="E10" s="225">
        <v>0</v>
      </c>
      <c r="F10" s="202">
        <v>0</v>
      </c>
      <c r="G10" s="158">
        <v>0</v>
      </c>
      <c r="H10" s="202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126</v>
      </c>
      <c r="B11" s="202">
        <v>200000</v>
      </c>
      <c r="C11" s="151" t="s">
        <v>111</v>
      </c>
      <c r="D11" s="157">
        <f>SUM(E11:H11)</f>
        <v>0</v>
      </c>
      <c r="E11" s="225">
        <v>0</v>
      </c>
      <c r="F11" s="202">
        <v>0</v>
      </c>
      <c r="G11" s="158">
        <v>0</v>
      </c>
      <c r="H11" s="202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100</v>
      </c>
      <c r="B12" s="202">
        <v>200000</v>
      </c>
      <c r="C12" s="151" t="s">
        <v>206</v>
      </c>
      <c r="D12" s="157">
        <f>SUM(E12:H12)</f>
        <v>0</v>
      </c>
      <c r="E12" s="225">
        <v>0</v>
      </c>
      <c r="F12" s="202">
        <v>0</v>
      </c>
      <c r="G12" s="158">
        <v>0</v>
      </c>
      <c r="H12" s="202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248</v>
      </c>
      <c r="B13" s="205">
        <v>0</v>
      </c>
      <c r="C13" s="113" t="s">
        <v>81</v>
      </c>
      <c r="D13" s="157">
        <f>SUM(E13:H13)</f>
        <v>0</v>
      </c>
      <c r="E13" s="225">
        <v>0</v>
      </c>
      <c r="F13" s="202">
        <v>0</v>
      </c>
      <c r="G13" s="158">
        <v>0</v>
      </c>
      <c r="H13" s="202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262</v>
      </c>
      <c r="B14" s="165">
        <v>0</v>
      </c>
      <c r="C14" s="113" t="s">
        <v>160</v>
      </c>
      <c r="D14" s="157">
        <f>SUM(E14:H14)</f>
        <v>200000</v>
      </c>
      <c r="E14" s="225">
        <v>0</v>
      </c>
      <c r="F14" s="202">
        <v>0</v>
      </c>
      <c r="G14" s="158">
        <v>0</v>
      </c>
      <c r="H14" s="202">
        <v>200000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194</v>
      </c>
      <c r="B15" s="205">
        <v>0</v>
      </c>
      <c r="C15" s="151" t="s">
        <v>191</v>
      </c>
      <c r="D15" s="157">
        <f>SUM(E15:H15)</f>
        <v>123773</v>
      </c>
      <c r="E15" s="225">
        <v>123773</v>
      </c>
      <c r="F15" s="202">
        <v>0</v>
      </c>
      <c r="G15" s="158">
        <v>0</v>
      </c>
      <c r="H15" s="202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276</v>
      </c>
      <c r="D16" s="157">
        <f>SUM(E16:H16)</f>
        <v>1099</v>
      </c>
      <c r="E16" s="225">
        <v>1099</v>
      </c>
      <c r="F16" s="202">
        <v>0</v>
      </c>
      <c r="G16" s="154">
        <v>0</v>
      </c>
      <c r="H16" s="202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31</v>
      </c>
      <c r="D17" s="157">
        <f>SUM(E17:H17)</f>
        <v>30231</v>
      </c>
      <c r="E17" s="225">
        <v>30231</v>
      </c>
      <c r="F17" s="202">
        <v>0</v>
      </c>
      <c r="G17" s="154">
        <v>0</v>
      </c>
      <c r="H17" s="202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122</v>
      </c>
      <c r="D18" s="157">
        <f>SUM(E18:H18)</f>
        <v>0</v>
      </c>
      <c r="E18" s="225">
        <v>0</v>
      </c>
      <c r="F18" s="202">
        <v>0</v>
      </c>
      <c r="G18" s="154">
        <v>0</v>
      </c>
      <c r="H18" s="202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113</v>
      </c>
      <c r="D19" s="157">
        <f>SUM(E19:H19)</f>
        <v>0</v>
      </c>
      <c r="E19" s="225">
        <v>0</v>
      </c>
      <c r="F19" s="202">
        <v>0</v>
      </c>
      <c r="G19" s="154">
        <v>0</v>
      </c>
      <c r="H19" s="202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42</v>
      </c>
      <c r="D20" s="157">
        <f>SUM(E20:H20)</f>
        <v>0</v>
      </c>
      <c r="E20" s="225">
        <v>0</v>
      </c>
      <c r="F20" s="202">
        <v>0</v>
      </c>
      <c r="G20" s="158">
        <v>0</v>
      </c>
      <c r="H20" s="202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244</v>
      </c>
      <c r="D21" s="157">
        <f>SUM(E21:H21)</f>
        <v>0</v>
      </c>
      <c r="E21" s="225">
        <v>0</v>
      </c>
      <c r="F21" s="202">
        <v>0</v>
      </c>
      <c r="G21" s="154">
        <v>0</v>
      </c>
      <c r="H21" s="202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73</v>
      </c>
      <c r="D22" s="157">
        <f>SUM(E22:H22)</f>
        <v>0</v>
      </c>
      <c r="E22" s="225">
        <v>0</v>
      </c>
      <c r="F22" s="202">
        <v>0</v>
      </c>
      <c r="G22" s="159">
        <v>0</v>
      </c>
      <c r="H22" s="202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57</v>
      </c>
      <c r="D23" s="157">
        <f>SUM(E23:H23)</f>
        <v>0</v>
      </c>
      <c r="E23" s="225">
        <v>0</v>
      </c>
      <c r="F23" s="202">
        <v>0</v>
      </c>
      <c r="G23" s="154">
        <v>0</v>
      </c>
      <c r="H23" s="202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185</v>
      </c>
      <c r="D24" s="157">
        <f>SUM(E24:H24)</f>
        <v>0</v>
      </c>
      <c r="E24" s="225">
        <v>0</v>
      </c>
      <c r="F24" s="202">
        <v>0</v>
      </c>
      <c r="G24" s="154">
        <v>0</v>
      </c>
      <c r="H24" s="202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68</v>
      </c>
      <c r="D25" s="157">
        <f>SUM(E25:H25)</f>
        <v>0</v>
      </c>
      <c r="E25" s="225">
        <v>0</v>
      </c>
      <c r="F25" s="202">
        <v>0</v>
      </c>
      <c r="G25" s="154">
        <v>0</v>
      </c>
      <c r="H25" s="202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166</v>
      </c>
      <c r="D26" s="157">
        <f>SUM(E26:H26)</f>
        <v>0</v>
      </c>
      <c r="E26" s="225">
        <v>0</v>
      </c>
      <c r="F26" s="202">
        <v>0</v>
      </c>
      <c r="G26" s="154">
        <v>0</v>
      </c>
      <c r="H26" s="202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231</v>
      </c>
      <c r="D27" s="157">
        <f>SUM(E27:H27)</f>
        <v>68880</v>
      </c>
      <c r="E27" s="225">
        <v>68880</v>
      </c>
      <c r="F27" s="202">
        <v>0</v>
      </c>
      <c r="G27" s="154">
        <v>0</v>
      </c>
      <c r="H27" s="202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66</v>
      </c>
      <c r="D28" s="157">
        <f>SUM(E28:H28)</f>
        <v>0</v>
      </c>
      <c r="E28" s="225">
        <v>0</v>
      </c>
      <c r="F28" s="202">
        <v>0</v>
      </c>
      <c r="G28" s="154">
        <v>0</v>
      </c>
      <c r="H28" s="202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138</v>
      </c>
      <c r="D29" s="157">
        <f>SUM(E29:H29)</f>
        <v>0</v>
      </c>
      <c r="E29" s="225">
        <v>0</v>
      </c>
      <c r="F29" s="202">
        <v>0</v>
      </c>
      <c r="G29" s="154">
        <v>0</v>
      </c>
      <c r="H29" s="202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269</v>
      </c>
      <c r="D30" s="157">
        <f>SUM(E30:H30)</f>
        <v>0</v>
      </c>
      <c r="E30" s="225">
        <v>0</v>
      </c>
      <c r="F30" s="205">
        <v>0</v>
      </c>
      <c r="G30" s="154">
        <v>0</v>
      </c>
      <c r="H30" s="202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12</v>
      </c>
      <c r="D31" s="157">
        <f>SUM(E31:H31)</f>
        <v>0</v>
      </c>
      <c r="E31" s="226">
        <v>0</v>
      </c>
      <c r="F31" s="206">
        <v>0</v>
      </c>
      <c r="G31" s="154">
        <v>0</v>
      </c>
      <c r="H31" s="205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217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212</v>
      </c>
      <c r="B34" s="166">
        <f>B11+B7</f>
        <v>2365473</v>
      </c>
      <c r="C34" s="13" t="s">
        <v>143</v>
      </c>
      <c r="D34" s="157">
        <f>D32+D7</f>
        <v>2365473</v>
      </c>
      <c r="E34" s="157">
        <f>E32+E7</f>
        <v>2165473</v>
      </c>
      <c r="F34" s="157">
        <f>F32+F7</f>
        <v>0</v>
      </c>
      <c r="G34" s="157">
        <f>G32+G7</f>
        <v>0</v>
      </c>
      <c r="H34" s="157">
        <f>H32+H7</f>
        <v>200000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0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229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256</v>
      </c>
    </row>
    <row r="3" spans="1:49" ht="19.5" customHeight="1">
      <c r="A3" s="83" t="s">
        <v>116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20</v>
      </c>
      <c r="AX4" s="25"/>
    </row>
    <row r="5" spans="1:78" ht="28.5" customHeight="1">
      <c r="A5" s="99" t="s">
        <v>62</v>
      </c>
      <c r="B5" s="100"/>
      <c r="C5" s="100"/>
      <c r="D5" s="169"/>
      <c r="E5" s="169"/>
      <c r="F5" s="174" t="s">
        <v>59</v>
      </c>
      <c r="G5" s="177" t="s">
        <v>149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 t="s">
        <v>179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7"/>
      <c r="AI5" s="179" t="s">
        <v>13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6"/>
      <c r="AV5" s="179" t="s">
        <v>71</v>
      </c>
      <c r="AW5" s="179"/>
      <c r="AX5" s="179"/>
      <c r="AY5" s="176"/>
      <c r="AZ5" s="187" t="s">
        <v>254</v>
      </c>
      <c r="BA5" s="187"/>
      <c r="BB5" s="188"/>
      <c r="BC5" s="187" t="s">
        <v>65</v>
      </c>
      <c r="BD5" s="187"/>
      <c r="BE5" s="188"/>
      <c r="BF5" s="187" t="s">
        <v>94</v>
      </c>
      <c r="BG5" s="187"/>
      <c r="BH5" s="188"/>
      <c r="BI5" s="187" t="s">
        <v>27</v>
      </c>
      <c r="BJ5" s="187"/>
      <c r="BK5" s="187"/>
      <c r="BL5" s="188"/>
      <c r="BM5" s="187" t="s">
        <v>46</v>
      </c>
      <c r="BN5" s="187"/>
      <c r="BO5" s="187"/>
      <c r="BP5" s="187"/>
      <c r="BQ5" s="187"/>
      <c r="BR5" s="187"/>
      <c r="BS5" s="187"/>
      <c r="BT5" s="187"/>
      <c r="BU5" s="187"/>
      <c r="BV5" s="188"/>
      <c r="BW5" s="187" t="s">
        <v>12</v>
      </c>
      <c r="BX5" s="187"/>
      <c r="BY5" s="187"/>
      <c r="BZ5" s="187"/>
    </row>
    <row r="6" spans="1:93" ht="28.5" customHeight="1">
      <c r="A6" s="167" t="s">
        <v>281</v>
      </c>
      <c r="B6" s="167"/>
      <c r="C6" s="168"/>
      <c r="D6" s="171" t="s">
        <v>141</v>
      </c>
      <c r="E6" s="171" t="s">
        <v>253</v>
      </c>
      <c r="F6" s="173"/>
      <c r="G6" s="175" t="s">
        <v>150</v>
      </c>
      <c r="H6" s="175" t="s">
        <v>247</v>
      </c>
      <c r="I6" s="175" t="s">
        <v>76</v>
      </c>
      <c r="J6" s="175" t="s">
        <v>106</v>
      </c>
      <c r="K6" s="175" t="s">
        <v>128</v>
      </c>
      <c r="L6" s="175" t="s">
        <v>182</v>
      </c>
      <c r="M6" s="175" t="s">
        <v>147</v>
      </c>
      <c r="N6" s="175" t="s">
        <v>129</v>
      </c>
      <c r="O6" s="175" t="s">
        <v>7</v>
      </c>
      <c r="P6" s="175" t="s">
        <v>30</v>
      </c>
      <c r="Q6" s="175" t="s">
        <v>273</v>
      </c>
      <c r="R6" s="175" t="s">
        <v>150</v>
      </c>
      <c r="S6" s="175" t="s">
        <v>230</v>
      </c>
      <c r="T6" s="175" t="s">
        <v>145</v>
      </c>
      <c r="U6" s="175" t="s">
        <v>86</v>
      </c>
      <c r="V6" s="175" t="s">
        <v>34</v>
      </c>
      <c r="W6" s="175" t="s">
        <v>204</v>
      </c>
      <c r="X6" s="175" t="s">
        <v>159</v>
      </c>
      <c r="Y6" s="175" t="s">
        <v>139</v>
      </c>
      <c r="Z6" s="175" t="s">
        <v>137</v>
      </c>
      <c r="AA6" s="175" t="s">
        <v>267</v>
      </c>
      <c r="AB6" s="175" t="s">
        <v>261</v>
      </c>
      <c r="AC6" s="175" t="s">
        <v>164</v>
      </c>
      <c r="AD6" s="175" t="s">
        <v>188</v>
      </c>
      <c r="AE6" s="175" t="s">
        <v>64</v>
      </c>
      <c r="AF6" s="175" t="s">
        <v>278</v>
      </c>
      <c r="AG6" s="175" t="s">
        <v>180</v>
      </c>
      <c r="AH6" s="175" t="s">
        <v>213</v>
      </c>
      <c r="AI6" s="175" t="s">
        <v>150</v>
      </c>
      <c r="AJ6" s="175" t="s">
        <v>15</v>
      </c>
      <c r="AK6" s="175" t="s">
        <v>280</v>
      </c>
      <c r="AL6" s="175" t="s">
        <v>197</v>
      </c>
      <c r="AM6" s="175" t="s">
        <v>177</v>
      </c>
      <c r="AN6" s="175" t="s">
        <v>6</v>
      </c>
      <c r="AO6" s="175" t="s">
        <v>52</v>
      </c>
      <c r="AP6" s="175" t="s">
        <v>251</v>
      </c>
      <c r="AQ6" s="175" t="s">
        <v>19</v>
      </c>
      <c r="AR6" s="175" t="s">
        <v>184</v>
      </c>
      <c r="AS6" s="175" t="s">
        <v>83</v>
      </c>
      <c r="AT6" s="175" t="s">
        <v>26</v>
      </c>
      <c r="AU6" s="175" t="s">
        <v>221</v>
      </c>
      <c r="AV6" s="175" t="s">
        <v>150</v>
      </c>
      <c r="AW6" s="184" t="s">
        <v>216</v>
      </c>
      <c r="AX6" s="185" t="s">
        <v>153</v>
      </c>
      <c r="AY6" s="186" t="s">
        <v>235</v>
      </c>
      <c r="AZ6" s="186" t="s">
        <v>150</v>
      </c>
      <c r="BA6" s="186" t="s">
        <v>75</v>
      </c>
      <c r="BB6" s="186" t="s">
        <v>201</v>
      </c>
      <c r="BC6" s="186" t="s">
        <v>150</v>
      </c>
      <c r="BD6" s="186" t="s">
        <v>51</v>
      </c>
      <c r="BE6" s="186" t="s">
        <v>29</v>
      </c>
      <c r="BF6" s="186" t="s">
        <v>150</v>
      </c>
      <c r="BG6" s="186" t="s">
        <v>93</v>
      </c>
      <c r="BH6" s="186" t="s">
        <v>123</v>
      </c>
      <c r="BI6" s="186" t="s">
        <v>150</v>
      </c>
      <c r="BJ6" s="186" t="s">
        <v>84</v>
      </c>
      <c r="BK6" s="186" t="s">
        <v>260</v>
      </c>
      <c r="BL6" s="186" t="s">
        <v>18</v>
      </c>
      <c r="BM6" s="186" t="s">
        <v>150</v>
      </c>
      <c r="BN6" s="186" t="s">
        <v>246</v>
      </c>
      <c r="BO6" s="186" t="s">
        <v>258</v>
      </c>
      <c r="BP6" s="186" t="s">
        <v>257</v>
      </c>
      <c r="BQ6" s="186" t="s">
        <v>5</v>
      </c>
      <c r="BR6" s="186" t="s">
        <v>264</v>
      </c>
      <c r="BS6" s="186" t="s">
        <v>33</v>
      </c>
      <c r="BT6" s="186" t="s">
        <v>220</v>
      </c>
      <c r="BU6" s="186" t="s">
        <v>187</v>
      </c>
      <c r="BV6" s="186" t="s">
        <v>46</v>
      </c>
      <c r="BW6" s="186" t="s">
        <v>12</v>
      </c>
      <c r="BX6" s="186" t="s">
        <v>255</v>
      </c>
      <c r="BY6" s="186" t="s">
        <v>152</v>
      </c>
      <c r="BZ6" s="189" t="s">
        <v>12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108</v>
      </c>
      <c r="B7" s="170" t="s">
        <v>195</v>
      </c>
      <c r="C7" s="170" t="s">
        <v>189</v>
      </c>
      <c r="D7" s="172"/>
      <c r="E7" s="172"/>
      <c r="F7" s="19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0"/>
      <c r="AX7" s="181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B7"/>
    </row>
    <row r="8" spans="1:80" ht="33" customHeight="1">
      <c r="A8" s="229"/>
      <c r="B8" s="229"/>
      <c r="C8" s="229"/>
      <c r="D8" s="229" t="s">
        <v>59</v>
      </c>
      <c r="E8" s="229"/>
      <c r="F8" s="217">
        <v>2165473</v>
      </c>
      <c r="G8" s="228">
        <v>729104</v>
      </c>
      <c r="H8" s="227">
        <v>262440</v>
      </c>
      <c r="I8" s="227">
        <v>245028</v>
      </c>
      <c r="J8" s="227">
        <v>13219</v>
      </c>
      <c r="K8" s="227">
        <v>40303</v>
      </c>
      <c r="L8" s="227">
        <v>0</v>
      </c>
      <c r="M8" s="227">
        <v>0</v>
      </c>
      <c r="N8" s="227">
        <v>53314</v>
      </c>
      <c r="O8" s="227">
        <v>114800</v>
      </c>
      <c r="P8" s="227">
        <v>0</v>
      </c>
      <c r="Q8" s="227">
        <v>0</v>
      </c>
      <c r="R8" s="227">
        <v>1367249</v>
      </c>
      <c r="S8" s="227">
        <v>30000</v>
      </c>
      <c r="T8" s="227">
        <v>0</v>
      </c>
      <c r="U8" s="227">
        <v>0</v>
      </c>
      <c r="V8" s="227">
        <v>0</v>
      </c>
      <c r="W8" s="227">
        <v>0</v>
      </c>
      <c r="X8" s="227">
        <v>0</v>
      </c>
      <c r="Y8" s="227">
        <v>30000</v>
      </c>
      <c r="Z8" s="227">
        <v>0</v>
      </c>
      <c r="AA8" s="227">
        <v>0</v>
      </c>
      <c r="AB8" s="227">
        <v>0</v>
      </c>
      <c r="AC8" s="227">
        <v>0</v>
      </c>
      <c r="AD8" s="227">
        <v>5249</v>
      </c>
      <c r="AE8" s="227">
        <v>0</v>
      </c>
      <c r="AF8" s="227">
        <v>100000</v>
      </c>
      <c r="AG8" s="227">
        <v>0</v>
      </c>
      <c r="AH8" s="227">
        <v>1202000</v>
      </c>
      <c r="AI8" s="227">
        <v>69120</v>
      </c>
      <c r="AJ8" s="227">
        <v>0</v>
      </c>
      <c r="AK8" s="227">
        <v>0</v>
      </c>
      <c r="AL8" s="227">
        <v>0</v>
      </c>
      <c r="AM8" s="227">
        <v>0</v>
      </c>
      <c r="AN8" s="227">
        <v>0</v>
      </c>
      <c r="AO8" s="227">
        <v>0</v>
      </c>
      <c r="AP8" s="227">
        <v>0</v>
      </c>
      <c r="AQ8" s="227">
        <v>0</v>
      </c>
      <c r="AR8" s="227">
        <v>240</v>
      </c>
      <c r="AS8" s="227">
        <v>0</v>
      </c>
      <c r="AT8" s="227">
        <v>68880</v>
      </c>
      <c r="AU8" s="227">
        <v>0</v>
      </c>
      <c r="AV8" s="227">
        <v>0</v>
      </c>
      <c r="AW8" s="230">
        <v>0</v>
      </c>
      <c r="AX8" s="231">
        <v>0</v>
      </c>
      <c r="AY8" s="231">
        <v>0</v>
      </c>
      <c r="AZ8" s="231">
        <v>0</v>
      </c>
      <c r="BA8" s="231">
        <v>0</v>
      </c>
      <c r="BB8" s="231">
        <v>0</v>
      </c>
      <c r="BC8" s="231">
        <v>0</v>
      </c>
      <c r="BD8" s="231">
        <v>0</v>
      </c>
      <c r="BE8" s="231">
        <v>0</v>
      </c>
      <c r="BF8" s="231">
        <v>0</v>
      </c>
      <c r="BG8" s="231">
        <v>0</v>
      </c>
      <c r="BH8" s="231">
        <v>0</v>
      </c>
      <c r="BI8" s="231">
        <v>0</v>
      </c>
      <c r="BJ8" s="231">
        <v>0</v>
      </c>
      <c r="BK8" s="231">
        <v>0</v>
      </c>
      <c r="BL8" s="231">
        <v>0</v>
      </c>
      <c r="BM8" s="231">
        <v>0</v>
      </c>
      <c r="BN8" s="231">
        <v>0</v>
      </c>
      <c r="BO8" s="231">
        <v>0</v>
      </c>
      <c r="BP8" s="231">
        <v>0</v>
      </c>
      <c r="BQ8" s="231">
        <v>0</v>
      </c>
      <c r="BR8" s="231">
        <v>0</v>
      </c>
      <c r="BS8" s="231">
        <v>0</v>
      </c>
      <c r="BT8" s="231">
        <v>0</v>
      </c>
      <c r="BU8" s="231">
        <v>0</v>
      </c>
      <c r="BV8" s="231">
        <v>0</v>
      </c>
      <c r="BW8" s="231">
        <v>0</v>
      </c>
      <c r="BX8" s="231">
        <v>0</v>
      </c>
      <c r="BY8" s="231">
        <v>0</v>
      </c>
      <c r="BZ8" s="231">
        <v>0</v>
      </c>
      <c r="CB8"/>
    </row>
    <row r="9" spans="1:78" ht="33" customHeight="1">
      <c r="A9" s="229"/>
      <c r="B9" s="229"/>
      <c r="C9" s="229"/>
      <c r="D9" s="229" t="s">
        <v>53</v>
      </c>
      <c r="E9" s="229" t="s">
        <v>112</v>
      </c>
      <c r="F9" s="217">
        <v>2165473</v>
      </c>
      <c r="G9" s="228">
        <v>729104</v>
      </c>
      <c r="H9" s="227">
        <v>262440</v>
      </c>
      <c r="I9" s="227">
        <v>245028</v>
      </c>
      <c r="J9" s="227">
        <v>13219</v>
      </c>
      <c r="K9" s="227">
        <v>40303</v>
      </c>
      <c r="L9" s="227">
        <v>0</v>
      </c>
      <c r="M9" s="227">
        <v>0</v>
      </c>
      <c r="N9" s="227">
        <v>53314</v>
      </c>
      <c r="O9" s="227">
        <v>114800</v>
      </c>
      <c r="P9" s="227">
        <v>0</v>
      </c>
      <c r="Q9" s="227">
        <v>0</v>
      </c>
      <c r="R9" s="227">
        <v>1367249</v>
      </c>
      <c r="S9" s="227">
        <v>30000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227">
        <v>30000</v>
      </c>
      <c r="Z9" s="227">
        <v>0</v>
      </c>
      <c r="AA9" s="227">
        <v>0</v>
      </c>
      <c r="AB9" s="227">
        <v>0</v>
      </c>
      <c r="AC9" s="227">
        <v>0</v>
      </c>
      <c r="AD9" s="227">
        <v>5249</v>
      </c>
      <c r="AE9" s="227">
        <v>0</v>
      </c>
      <c r="AF9" s="227">
        <v>100000</v>
      </c>
      <c r="AG9" s="227">
        <v>0</v>
      </c>
      <c r="AH9" s="227">
        <v>1202000</v>
      </c>
      <c r="AI9" s="227">
        <v>69120</v>
      </c>
      <c r="AJ9" s="227">
        <v>0</v>
      </c>
      <c r="AK9" s="227">
        <v>0</v>
      </c>
      <c r="AL9" s="227">
        <v>0</v>
      </c>
      <c r="AM9" s="227">
        <v>0</v>
      </c>
      <c r="AN9" s="227">
        <v>0</v>
      </c>
      <c r="AO9" s="227">
        <v>0</v>
      </c>
      <c r="AP9" s="227">
        <v>0</v>
      </c>
      <c r="AQ9" s="227">
        <v>0</v>
      </c>
      <c r="AR9" s="227">
        <v>240</v>
      </c>
      <c r="AS9" s="227">
        <v>0</v>
      </c>
      <c r="AT9" s="227">
        <v>68880</v>
      </c>
      <c r="AU9" s="227">
        <v>0</v>
      </c>
      <c r="AV9" s="227">
        <v>0</v>
      </c>
      <c r="AW9" s="230">
        <v>0</v>
      </c>
      <c r="AX9" s="231">
        <v>0</v>
      </c>
      <c r="AY9" s="231">
        <v>0</v>
      </c>
      <c r="AZ9" s="231">
        <v>0</v>
      </c>
      <c r="BA9" s="231">
        <v>0</v>
      </c>
      <c r="BB9" s="231">
        <v>0</v>
      </c>
      <c r="BC9" s="231">
        <v>0</v>
      </c>
      <c r="BD9" s="231">
        <v>0</v>
      </c>
      <c r="BE9" s="231">
        <v>0</v>
      </c>
      <c r="BF9" s="231">
        <v>0</v>
      </c>
      <c r="BG9" s="231">
        <v>0</v>
      </c>
      <c r="BH9" s="231">
        <v>0</v>
      </c>
      <c r="BI9" s="231">
        <v>0</v>
      </c>
      <c r="BJ9" s="231">
        <v>0</v>
      </c>
      <c r="BK9" s="231">
        <v>0</v>
      </c>
      <c r="BL9" s="231">
        <v>0</v>
      </c>
      <c r="BM9" s="231">
        <v>0</v>
      </c>
      <c r="BN9" s="231">
        <v>0</v>
      </c>
      <c r="BO9" s="231">
        <v>0</v>
      </c>
      <c r="BP9" s="231">
        <v>0</v>
      </c>
      <c r="BQ9" s="231">
        <v>0</v>
      </c>
      <c r="BR9" s="231">
        <v>0</v>
      </c>
      <c r="BS9" s="231">
        <v>0</v>
      </c>
      <c r="BT9" s="231">
        <v>0</v>
      </c>
      <c r="BU9" s="231">
        <v>0</v>
      </c>
      <c r="BV9" s="231">
        <v>0</v>
      </c>
      <c r="BW9" s="231">
        <v>0</v>
      </c>
      <c r="BX9" s="231">
        <v>0</v>
      </c>
      <c r="BY9" s="231">
        <v>0</v>
      </c>
      <c r="BZ9" s="231">
        <v>0</v>
      </c>
    </row>
    <row r="10" spans="1:78" ht="33" customHeight="1">
      <c r="A10" s="229" t="s">
        <v>274</v>
      </c>
      <c r="B10" s="229" t="s">
        <v>109</v>
      </c>
      <c r="C10" s="229" t="s">
        <v>211</v>
      </c>
      <c r="D10" s="229" t="s">
        <v>133</v>
      </c>
      <c r="E10" s="229" t="s">
        <v>79</v>
      </c>
      <c r="F10" s="217">
        <v>5249</v>
      </c>
      <c r="G10" s="228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5249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  <c r="AA10" s="227">
        <v>0</v>
      </c>
      <c r="AB10" s="227">
        <v>0</v>
      </c>
      <c r="AC10" s="227">
        <v>0</v>
      </c>
      <c r="AD10" s="227">
        <v>5249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>
        <v>0</v>
      </c>
      <c r="AK10" s="227">
        <v>0</v>
      </c>
      <c r="AL10" s="227">
        <v>0</v>
      </c>
      <c r="AM10" s="227">
        <v>0</v>
      </c>
      <c r="AN10" s="227">
        <v>0</v>
      </c>
      <c r="AO10" s="227">
        <v>0</v>
      </c>
      <c r="AP10" s="227">
        <v>0</v>
      </c>
      <c r="AQ10" s="227">
        <v>0</v>
      </c>
      <c r="AR10" s="227">
        <v>0</v>
      </c>
      <c r="AS10" s="227">
        <v>0</v>
      </c>
      <c r="AT10" s="227">
        <v>0</v>
      </c>
      <c r="AU10" s="227">
        <v>0</v>
      </c>
      <c r="AV10" s="227">
        <v>0</v>
      </c>
      <c r="AW10" s="230">
        <v>0</v>
      </c>
      <c r="AX10" s="231">
        <v>0</v>
      </c>
      <c r="AY10" s="231">
        <v>0</v>
      </c>
      <c r="AZ10" s="231">
        <v>0</v>
      </c>
      <c r="BA10" s="231">
        <v>0</v>
      </c>
      <c r="BB10" s="231">
        <v>0</v>
      </c>
      <c r="BC10" s="231">
        <v>0</v>
      </c>
      <c r="BD10" s="231">
        <v>0</v>
      </c>
      <c r="BE10" s="231">
        <v>0</v>
      </c>
      <c r="BF10" s="231">
        <v>0</v>
      </c>
      <c r="BG10" s="231">
        <v>0</v>
      </c>
      <c r="BH10" s="231">
        <v>0</v>
      </c>
      <c r="BI10" s="231">
        <v>0</v>
      </c>
      <c r="BJ10" s="231">
        <v>0</v>
      </c>
      <c r="BK10" s="231">
        <v>0</v>
      </c>
      <c r="BL10" s="231">
        <v>0</v>
      </c>
      <c r="BM10" s="231">
        <v>0</v>
      </c>
      <c r="BN10" s="231">
        <v>0</v>
      </c>
      <c r="BO10" s="231">
        <v>0</v>
      </c>
      <c r="BP10" s="231">
        <v>0</v>
      </c>
      <c r="BQ10" s="231">
        <v>0</v>
      </c>
      <c r="BR10" s="231">
        <v>0</v>
      </c>
      <c r="BS10" s="231">
        <v>0</v>
      </c>
      <c r="BT10" s="231">
        <v>0</v>
      </c>
      <c r="BU10" s="231">
        <v>0</v>
      </c>
      <c r="BV10" s="231">
        <v>0</v>
      </c>
      <c r="BW10" s="231">
        <v>0</v>
      </c>
      <c r="BX10" s="231">
        <v>0</v>
      </c>
      <c r="BY10" s="231">
        <v>0</v>
      </c>
      <c r="BZ10" s="231">
        <v>0</v>
      </c>
    </row>
    <row r="11" spans="1:78" ht="33" customHeight="1">
      <c r="A11" s="229" t="s">
        <v>274</v>
      </c>
      <c r="B11" s="229" t="s">
        <v>196</v>
      </c>
      <c r="C11" s="229" t="s">
        <v>214</v>
      </c>
      <c r="D11" s="229" t="s">
        <v>133</v>
      </c>
      <c r="E11" s="229" t="s">
        <v>252</v>
      </c>
      <c r="F11" s="217">
        <v>756241</v>
      </c>
      <c r="G11" s="228">
        <v>574001</v>
      </c>
      <c r="H11" s="227">
        <v>262440</v>
      </c>
      <c r="I11" s="227">
        <v>245028</v>
      </c>
      <c r="J11" s="227">
        <v>13219</v>
      </c>
      <c r="K11" s="227">
        <v>0</v>
      </c>
      <c r="L11" s="227">
        <v>0</v>
      </c>
      <c r="M11" s="227">
        <v>0</v>
      </c>
      <c r="N11" s="227">
        <v>53314</v>
      </c>
      <c r="O11" s="227">
        <v>0</v>
      </c>
      <c r="P11" s="227">
        <v>0</v>
      </c>
      <c r="Q11" s="227">
        <v>0</v>
      </c>
      <c r="R11" s="227">
        <v>182000</v>
      </c>
      <c r="S11" s="227">
        <v>30000</v>
      </c>
      <c r="T11" s="227">
        <v>0</v>
      </c>
      <c r="U11" s="227">
        <v>0</v>
      </c>
      <c r="V11" s="227">
        <v>0</v>
      </c>
      <c r="W11" s="227">
        <v>0</v>
      </c>
      <c r="X11" s="227">
        <v>0</v>
      </c>
      <c r="Y11" s="227">
        <v>30000</v>
      </c>
      <c r="Z11" s="227">
        <v>0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100000</v>
      </c>
      <c r="AG11" s="227">
        <v>0</v>
      </c>
      <c r="AH11" s="227">
        <v>22000</v>
      </c>
      <c r="AI11" s="227">
        <v>240</v>
      </c>
      <c r="AJ11" s="227">
        <v>0</v>
      </c>
      <c r="AK11" s="227">
        <v>0</v>
      </c>
      <c r="AL11" s="227">
        <v>0</v>
      </c>
      <c r="AM11" s="227">
        <v>0</v>
      </c>
      <c r="AN11" s="227">
        <v>0</v>
      </c>
      <c r="AO11" s="227">
        <v>0</v>
      </c>
      <c r="AP11" s="227">
        <v>0</v>
      </c>
      <c r="AQ11" s="227">
        <v>0</v>
      </c>
      <c r="AR11" s="227">
        <v>240</v>
      </c>
      <c r="AS11" s="227">
        <v>0</v>
      </c>
      <c r="AT11" s="227">
        <v>0</v>
      </c>
      <c r="AU11" s="227">
        <v>0</v>
      </c>
      <c r="AV11" s="227">
        <v>0</v>
      </c>
      <c r="AW11" s="230">
        <v>0</v>
      </c>
      <c r="AX11" s="231">
        <v>0</v>
      </c>
      <c r="AY11" s="231">
        <v>0</v>
      </c>
      <c r="AZ11" s="231">
        <v>0</v>
      </c>
      <c r="BA11" s="231">
        <v>0</v>
      </c>
      <c r="BB11" s="231">
        <v>0</v>
      </c>
      <c r="BC11" s="231">
        <v>0</v>
      </c>
      <c r="BD11" s="231">
        <v>0</v>
      </c>
      <c r="BE11" s="231">
        <v>0</v>
      </c>
      <c r="BF11" s="231">
        <v>0</v>
      </c>
      <c r="BG11" s="231">
        <v>0</v>
      </c>
      <c r="BH11" s="231">
        <v>0</v>
      </c>
      <c r="BI11" s="231">
        <v>0</v>
      </c>
      <c r="BJ11" s="231">
        <v>0</v>
      </c>
      <c r="BK11" s="231">
        <v>0</v>
      </c>
      <c r="BL11" s="231">
        <v>0</v>
      </c>
      <c r="BM11" s="231">
        <v>0</v>
      </c>
      <c r="BN11" s="231">
        <v>0</v>
      </c>
      <c r="BO11" s="231">
        <v>0</v>
      </c>
      <c r="BP11" s="231">
        <v>0</v>
      </c>
      <c r="BQ11" s="231">
        <v>0</v>
      </c>
      <c r="BR11" s="231">
        <v>0</v>
      </c>
      <c r="BS11" s="231">
        <v>0</v>
      </c>
      <c r="BT11" s="231">
        <v>0</v>
      </c>
      <c r="BU11" s="231">
        <v>0</v>
      </c>
      <c r="BV11" s="231">
        <v>0</v>
      </c>
      <c r="BW11" s="231">
        <v>0</v>
      </c>
      <c r="BX11" s="231">
        <v>0</v>
      </c>
      <c r="BY11" s="231">
        <v>0</v>
      </c>
      <c r="BZ11" s="231">
        <v>0</v>
      </c>
    </row>
    <row r="12" spans="1:78" ht="33" customHeight="1">
      <c r="A12" s="229" t="s">
        <v>274</v>
      </c>
      <c r="B12" s="229" t="s">
        <v>196</v>
      </c>
      <c r="C12" s="229" t="s">
        <v>146</v>
      </c>
      <c r="D12" s="229" t="s">
        <v>133</v>
      </c>
      <c r="E12" s="229" t="s">
        <v>192</v>
      </c>
      <c r="F12" s="217">
        <v>1180000</v>
      </c>
      <c r="G12" s="228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1180000</v>
      </c>
      <c r="S12" s="227">
        <v>0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227">
        <v>0</v>
      </c>
      <c r="Z12" s="227">
        <v>0</v>
      </c>
      <c r="AA12" s="227">
        <v>0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1180000</v>
      </c>
      <c r="AI12" s="227">
        <v>0</v>
      </c>
      <c r="AJ12" s="227">
        <v>0</v>
      </c>
      <c r="AK12" s="227">
        <v>0</v>
      </c>
      <c r="AL12" s="227">
        <v>0</v>
      </c>
      <c r="AM12" s="227">
        <v>0</v>
      </c>
      <c r="AN12" s="227">
        <v>0</v>
      </c>
      <c r="AO12" s="227">
        <v>0</v>
      </c>
      <c r="AP12" s="227">
        <v>0</v>
      </c>
      <c r="AQ12" s="227">
        <v>0</v>
      </c>
      <c r="AR12" s="227">
        <v>0</v>
      </c>
      <c r="AS12" s="227">
        <v>0</v>
      </c>
      <c r="AT12" s="227">
        <v>0</v>
      </c>
      <c r="AU12" s="227">
        <v>0</v>
      </c>
      <c r="AV12" s="227">
        <v>0</v>
      </c>
      <c r="AW12" s="230">
        <v>0</v>
      </c>
      <c r="AX12" s="231">
        <v>0</v>
      </c>
      <c r="AY12" s="231">
        <v>0</v>
      </c>
      <c r="AZ12" s="231">
        <v>0</v>
      </c>
      <c r="BA12" s="231">
        <v>0</v>
      </c>
      <c r="BB12" s="231">
        <v>0</v>
      </c>
      <c r="BC12" s="231">
        <v>0</v>
      </c>
      <c r="BD12" s="231">
        <v>0</v>
      </c>
      <c r="BE12" s="231">
        <v>0</v>
      </c>
      <c r="BF12" s="231">
        <v>0</v>
      </c>
      <c r="BG12" s="231">
        <v>0</v>
      </c>
      <c r="BH12" s="231">
        <v>0</v>
      </c>
      <c r="BI12" s="231">
        <v>0</v>
      </c>
      <c r="BJ12" s="231">
        <v>0</v>
      </c>
      <c r="BK12" s="231">
        <v>0</v>
      </c>
      <c r="BL12" s="231">
        <v>0</v>
      </c>
      <c r="BM12" s="231">
        <v>0</v>
      </c>
      <c r="BN12" s="231">
        <v>0</v>
      </c>
      <c r="BO12" s="231">
        <v>0</v>
      </c>
      <c r="BP12" s="231">
        <v>0</v>
      </c>
      <c r="BQ12" s="231">
        <v>0</v>
      </c>
      <c r="BR12" s="231">
        <v>0</v>
      </c>
      <c r="BS12" s="231">
        <v>0</v>
      </c>
      <c r="BT12" s="231">
        <v>0</v>
      </c>
      <c r="BU12" s="231">
        <v>0</v>
      </c>
      <c r="BV12" s="231">
        <v>0</v>
      </c>
      <c r="BW12" s="231">
        <v>0</v>
      </c>
      <c r="BX12" s="231">
        <v>0</v>
      </c>
      <c r="BY12" s="231">
        <v>0</v>
      </c>
      <c r="BZ12" s="231">
        <v>0</v>
      </c>
    </row>
    <row r="13" spans="1:78" ht="33" customHeight="1">
      <c r="A13" s="229" t="s">
        <v>140</v>
      </c>
      <c r="B13" s="229" t="s">
        <v>214</v>
      </c>
      <c r="C13" s="229" t="s">
        <v>22</v>
      </c>
      <c r="D13" s="229" t="s">
        <v>133</v>
      </c>
      <c r="E13" s="229" t="s">
        <v>249</v>
      </c>
      <c r="F13" s="217">
        <v>0</v>
      </c>
      <c r="G13" s="228">
        <v>0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  <c r="AL13" s="227">
        <v>0</v>
      </c>
      <c r="AM13" s="227">
        <v>0</v>
      </c>
      <c r="AN13" s="227">
        <v>0</v>
      </c>
      <c r="AO13" s="227">
        <v>0</v>
      </c>
      <c r="AP13" s="227">
        <v>0</v>
      </c>
      <c r="AQ13" s="227">
        <v>0</v>
      </c>
      <c r="AR13" s="227">
        <v>0</v>
      </c>
      <c r="AS13" s="227">
        <v>0</v>
      </c>
      <c r="AT13" s="227">
        <v>0</v>
      </c>
      <c r="AU13" s="227">
        <v>0</v>
      </c>
      <c r="AV13" s="227">
        <v>0</v>
      </c>
      <c r="AW13" s="230">
        <v>0</v>
      </c>
      <c r="AX13" s="231">
        <v>0</v>
      </c>
      <c r="AY13" s="231">
        <v>0</v>
      </c>
      <c r="AZ13" s="231">
        <v>0</v>
      </c>
      <c r="BA13" s="231">
        <v>0</v>
      </c>
      <c r="BB13" s="231">
        <v>0</v>
      </c>
      <c r="BC13" s="231">
        <v>0</v>
      </c>
      <c r="BD13" s="231">
        <v>0</v>
      </c>
      <c r="BE13" s="231">
        <v>0</v>
      </c>
      <c r="BF13" s="231">
        <v>0</v>
      </c>
      <c r="BG13" s="231">
        <v>0</v>
      </c>
      <c r="BH13" s="231">
        <v>0</v>
      </c>
      <c r="BI13" s="231">
        <v>0</v>
      </c>
      <c r="BJ13" s="231">
        <v>0</v>
      </c>
      <c r="BK13" s="231">
        <v>0</v>
      </c>
      <c r="BL13" s="231">
        <v>0</v>
      </c>
      <c r="BM13" s="231">
        <v>0</v>
      </c>
      <c r="BN13" s="231">
        <v>0</v>
      </c>
      <c r="BO13" s="231">
        <v>0</v>
      </c>
      <c r="BP13" s="231">
        <v>0</v>
      </c>
      <c r="BQ13" s="231">
        <v>0</v>
      </c>
      <c r="BR13" s="231">
        <v>0</v>
      </c>
      <c r="BS13" s="231">
        <v>0</v>
      </c>
      <c r="BT13" s="231">
        <v>0</v>
      </c>
      <c r="BU13" s="231">
        <v>0</v>
      </c>
      <c r="BV13" s="231">
        <v>0</v>
      </c>
      <c r="BW13" s="231">
        <v>0</v>
      </c>
      <c r="BX13" s="231">
        <v>0</v>
      </c>
      <c r="BY13" s="231">
        <v>0</v>
      </c>
      <c r="BZ13" s="231">
        <v>0</v>
      </c>
    </row>
    <row r="14" spans="1:78" ht="33" customHeight="1">
      <c r="A14" s="229" t="s">
        <v>60</v>
      </c>
      <c r="B14" s="229" t="s">
        <v>211</v>
      </c>
      <c r="C14" s="229" t="s">
        <v>211</v>
      </c>
      <c r="D14" s="229" t="s">
        <v>133</v>
      </c>
      <c r="E14" s="229" t="s">
        <v>198</v>
      </c>
      <c r="F14" s="217">
        <v>114800</v>
      </c>
      <c r="G14" s="228">
        <v>114800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114800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227">
        <v>0</v>
      </c>
      <c r="Z14" s="227">
        <v>0</v>
      </c>
      <c r="AA14" s="227">
        <v>0</v>
      </c>
      <c r="AB14" s="227">
        <v>0</v>
      </c>
      <c r="AC14" s="227">
        <v>0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>
        <v>0</v>
      </c>
      <c r="AK14" s="227">
        <v>0</v>
      </c>
      <c r="AL14" s="227">
        <v>0</v>
      </c>
      <c r="AM14" s="227">
        <v>0</v>
      </c>
      <c r="AN14" s="227">
        <v>0</v>
      </c>
      <c r="AO14" s="227">
        <v>0</v>
      </c>
      <c r="AP14" s="227">
        <v>0</v>
      </c>
      <c r="AQ14" s="227">
        <v>0</v>
      </c>
      <c r="AR14" s="227">
        <v>0</v>
      </c>
      <c r="AS14" s="227">
        <v>0</v>
      </c>
      <c r="AT14" s="227">
        <v>0</v>
      </c>
      <c r="AU14" s="227">
        <v>0</v>
      </c>
      <c r="AV14" s="227">
        <v>0</v>
      </c>
      <c r="AW14" s="230">
        <v>0</v>
      </c>
      <c r="AX14" s="231">
        <v>0</v>
      </c>
      <c r="AY14" s="231">
        <v>0</v>
      </c>
      <c r="AZ14" s="231">
        <v>0</v>
      </c>
      <c r="BA14" s="231">
        <v>0</v>
      </c>
      <c r="BB14" s="231">
        <v>0</v>
      </c>
      <c r="BC14" s="231">
        <v>0</v>
      </c>
      <c r="BD14" s="231">
        <v>0</v>
      </c>
      <c r="BE14" s="231">
        <v>0</v>
      </c>
      <c r="BF14" s="231">
        <v>0</v>
      </c>
      <c r="BG14" s="231">
        <v>0</v>
      </c>
      <c r="BH14" s="231">
        <v>0</v>
      </c>
      <c r="BI14" s="231">
        <v>0</v>
      </c>
      <c r="BJ14" s="231">
        <v>0</v>
      </c>
      <c r="BK14" s="231">
        <v>0</v>
      </c>
      <c r="BL14" s="231">
        <v>0</v>
      </c>
      <c r="BM14" s="231">
        <v>0</v>
      </c>
      <c r="BN14" s="231">
        <v>0</v>
      </c>
      <c r="BO14" s="231">
        <v>0</v>
      </c>
      <c r="BP14" s="231">
        <v>0</v>
      </c>
      <c r="BQ14" s="231">
        <v>0</v>
      </c>
      <c r="BR14" s="231">
        <v>0</v>
      </c>
      <c r="BS14" s="231">
        <v>0</v>
      </c>
      <c r="BT14" s="231">
        <v>0</v>
      </c>
      <c r="BU14" s="231">
        <v>0</v>
      </c>
      <c r="BV14" s="231">
        <v>0</v>
      </c>
      <c r="BW14" s="231">
        <v>0</v>
      </c>
      <c r="BX14" s="231">
        <v>0</v>
      </c>
      <c r="BY14" s="231">
        <v>0</v>
      </c>
      <c r="BZ14" s="231">
        <v>0</v>
      </c>
    </row>
    <row r="15" spans="1:78" ht="33" customHeight="1">
      <c r="A15" s="229" t="s">
        <v>60</v>
      </c>
      <c r="B15" s="229" t="s">
        <v>165</v>
      </c>
      <c r="C15" s="229" t="s">
        <v>22</v>
      </c>
      <c r="D15" s="229" t="s">
        <v>133</v>
      </c>
      <c r="E15" s="229" t="s">
        <v>67</v>
      </c>
      <c r="F15" s="217">
        <v>8973</v>
      </c>
      <c r="G15" s="228">
        <v>8973</v>
      </c>
      <c r="H15" s="227">
        <v>0</v>
      </c>
      <c r="I15" s="227">
        <v>0</v>
      </c>
      <c r="J15" s="227">
        <v>0</v>
      </c>
      <c r="K15" s="227">
        <v>8973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>
        <v>0</v>
      </c>
      <c r="AK15" s="227">
        <v>0</v>
      </c>
      <c r="AL15" s="227">
        <v>0</v>
      </c>
      <c r="AM15" s="227">
        <v>0</v>
      </c>
      <c r="AN15" s="227">
        <v>0</v>
      </c>
      <c r="AO15" s="227">
        <v>0</v>
      </c>
      <c r="AP15" s="227">
        <v>0</v>
      </c>
      <c r="AQ15" s="227">
        <v>0</v>
      </c>
      <c r="AR15" s="227">
        <v>0</v>
      </c>
      <c r="AS15" s="227">
        <v>0</v>
      </c>
      <c r="AT15" s="227">
        <v>0</v>
      </c>
      <c r="AU15" s="227">
        <v>0</v>
      </c>
      <c r="AV15" s="227">
        <v>0</v>
      </c>
      <c r="AW15" s="230">
        <v>0</v>
      </c>
      <c r="AX15" s="231">
        <v>0</v>
      </c>
      <c r="AY15" s="231">
        <v>0</v>
      </c>
      <c r="AZ15" s="231">
        <v>0</v>
      </c>
      <c r="BA15" s="231">
        <v>0</v>
      </c>
      <c r="BB15" s="231">
        <v>0</v>
      </c>
      <c r="BC15" s="231">
        <v>0</v>
      </c>
      <c r="BD15" s="231">
        <v>0</v>
      </c>
      <c r="BE15" s="231">
        <v>0</v>
      </c>
      <c r="BF15" s="231">
        <v>0</v>
      </c>
      <c r="BG15" s="231">
        <v>0</v>
      </c>
      <c r="BH15" s="231">
        <v>0</v>
      </c>
      <c r="BI15" s="231">
        <v>0</v>
      </c>
      <c r="BJ15" s="231">
        <v>0</v>
      </c>
      <c r="BK15" s="231">
        <v>0</v>
      </c>
      <c r="BL15" s="231">
        <v>0</v>
      </c>
      <c r="BM15" s="231">
        <v>0</v>
      </c>
      <c r="BN15" s="231">
        <v>0</v>
      </c>
      <c r="BO15" s="231">
        <v>0</v>
      </c>
      <c r="BP15" s="231">
        <v>0</v>
      </c>
      <c r="BQ15" s="231">
        <v>0</v>
      </c>
      <c r="BR15" s="231">
        <v>0</v>
      </c>
      <c r="BS15" s="231">
        <v>0</v>
      </c>
      <c r="BT15" s="231">
        <v>0</v>
      </c>
      <c r="BU15" s="231">
        <v>0</v>
      </c>
      <c r="BV15" s="231">
        <v>0</v>
      </c>
      <c r="BW15" s="231">
        <v>0</v>
      </c>
      <c r="BX15" s="231">
        <v>0</v>
      </c>
      <c r="BY15" s="231">
        <v>0</v>
      </c>
      <c r="BZ15" s="231">
        <v>0</v>
      </c>
    </row>
    <row r="16" spans="1:78" ht="33" customHeight="1">
      <c r="A16" s="229" t="s">
        <v>275</v>
      </c>
      <c r="B16" s="229" t="s">
        <v>3</v>
      </c>
      <c r="C16" s="229" t="s">
        <v>214</v>
      </c>
      <c r="D16" s="229" t="s">
        <v>133</v>
      </c>
      <c r="E16" s="229" t="s">
        <v>154</v>
      </c>
      <c r="F16" s="217">
        <v>1099</v>
      </c>
      <c r="G16" s="228">
        <v>1099</v>
      </c>
      <c r="H16" s="227">
        <v>0</v>
      </c>
      <c r="I16" s="227">
        <v>0</v>
      </c>
      <c r="J16" s="227">
        <v>0</v>
      </c>
      <c r="K16" s="227">
        <v>1099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>
        <v>0</v>
      </c>
      <c r="AK16" s="227">
        <v>0</v>
      </c>
      <c r="AL16" s="227">
        <v>0</v>
      </c>
      <c r="AM16" s="227">
        <v>0</v>
      </c>
      <c r="AN16" s="227">
        <v>0</v>
      </c>
      <c r="AO16" s="227">
        <v>0</v>
      </c>
      <c r="AP16" s="227">
        <v>0</v>
      </c>
      <c r="AQ16" s="227">
        <v>0</v>
      </c>
      <c r="AR16" s="227">
        <v>0</v>
      </c>
      <c r="AS16" s="227">
        <v>0</v>
      </c>
      <c r="AT16" s="227">
        <v>0</v>
      </c>
      <c r="AU16" s="227">
        <v>0</v>
      </c>
      <c r="AV16" s="227">
        <v>0</v>
      </c>
      <c r="AW16" s="230">
        <v>0</v>
      </c>
      <c r="AX16" s="231">
        <v>0</v>
      </c>
      <c r="AY16" s="231">
        <v>0</v>
      </c>
      <c r="AZ16" s="231">
        <v>0</v>
      </c>
      <c r="BA16" s="231">
        <v>0</v>
      </c>
      <c r="BB16" s="231">
        <v>0</v>
      </c>
      <c r="BC16" s="231">
        <v>0</v>
      </c>
      <c r="BD16" s="231">
        <v>0</v>
      </c>
      <c r="BE16" s="231">
        <v>0</v>
      </c>
      <c r="BF16" s="231">
        <v>0</v>
      </c>
      <c r="BG16" s="231">
        <v>0</v>
      </c>
      <c r="BH16" s="231">
        <v>0</v>
      </c>
      <c r="BI16" s="231">
        <v>0</v>
      </c>
      <c r="BJ16" s="231">
        <v>0</v>
      </c>
      <c r="BK16" s="231">
        <v>0</v>
      </c>
      <c r="BL16" s="231">
        <v>0</v>
      </c>
      <c r="BM16" s="231">
        <v>0</v>
      </c>
      <c r="BN16" s="231">
        <v>0</v>
      </c>
      <c r="BO16" s="231">
        <v>0</v>
      </c>
      <c r="BP16" s="231">
        <v>0</v>
      </c>
      <c r="BQ16" s="231">
        <v>0</v>
      </c>
      <c r="BR16" s="231">
        <v>0</v>
      </c>
      <c r="BS16" s="231">
        <v>0</v>
      </c>
      <c r="BT16" s="231">
        <v>0</v>
      </c>
      <c r="BU16" s="231">
        <v>0</v>
      </c>
      <c r="BV16" s="231">
        <v>0</v>
      </c>
      <c r="BW16" s="231">
        <v>0</v>
      </c>
      <c r="BX16" s="231">
        <v>0</v>
      </c>
      <c r="BY16" s="231">
        <v>0</v>
      </c>
      <c r="BZ16" s="231">
        <v>0</v>
      </c>
    </row>
    <row r="17" spans="1:78" ht="33" customHeight="1">
      <c r="A17" s="229" t="s">
        <v>117</v>
      </c>
      <c r="B17" s="229" t="s">
        <v>165</v>
      </c>
      <c r="C17" s="229" t="s">
        <v>214</v>
      </c>
      <c r="D17" s="229" t="s">
        <v>133</v>
      </c>
      <c r="E17" s="229" t="s">
        <v>200</v>
      </c>
      <c r="F17" s="217">
        <v>30231</v>
      </c>
      <c r="G17" s="228">
        <v>30231</v>
      </c>
      <c r="H17" s="227">
        <v>0</v>
      </c>
      <c r="I17" s="227">
        <v>0</v>
      </c>
      <c r="J17" s="227">
        <v>0</v>
      </c>
      <c r="K17" s="227">
        <v>30231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227"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>
        <v>0</v>
      </c>
      <c r="AK17" s="227">
        <v>0</v>
      </c>
      <c r="AL17" s="227">
        <v>0</v>
      </c>
      <c r="AM17" s="227">
        <v>0</v>
      </c>
      <c r="AN17" s="227">
        <v>0</v>
      </c>
      <c r="AO17" s="227">
        <v>0</v>
      </c>
      <c r="AP17" s="227">
        <v>0</v>
      </c>
      <c r="AQ17" s="227">
        <v>0</v>
      </c>
      <c r="AR17" s="227">
        <v>0</v>
      </c>
      <c r="AS17" s="227">
        <v>0</v>
      </c>
      <c r="AT17" s="227">
        <v>0</v>
      </c>
      <c r="AU17" s="227">
        <v>0</v>
      </c>
      <c r="AV17" s="227">
        <v>0</v>
      </c>
      <c r="AW17" s="230">
        <v>0</v>
      </c>
      <c r="AX17" s="231">
        <v>0</v>
      </c>
      <c r="AY17" s="231">
        <v>0</v>
      </c>
      <c r="AZ17" s="231">
        <v>0</v>
      </c>
      <c r="BA17" s="231">
        <v>0</v>
      </c>
      <c r="BB17" s="231">
        <v>0</v>
      </c>
      <c r="BC17" s="231">
        <v>0</v>
      </c>
      <c r="BD17" s="231">
        <v>0</v>
      </c>
      <c r="BE17" s="231">
        <v>0</v>
      </c>
      <c r="BF17" s="231">
        <v>0</v>
      </c>
      <c r="BG17" s="231">
        <v>0</v>
      </c>
      <c r="BH17" s="231">
        <v>0</v>
      </c>
      <c r="BI17" s="231">
        <v>0</v>
      </c>
      <c r="BJ17" s="231">
        <v>0</v>
      </c>
      <c r="BK17" s="231">
        <v>0</v>
      </c>
      <c r="BL17" s="231">
        <v>0</v>
      </c>
      <c r="BM17" s="231">
        <v>0</v>
      </c>
      <c r="BN17" s="231">
        <v>0</v>
      </c>
      <c r="BO17" s="231">
        <v>0</v>
      </c>
      <c r="BP17" s="231">
        <v>0</v>
      </c>
      <c r="BQ17" s="231">
        <v>0</v>
      </c>
      <c r="BR17" s="231">
        <v>0</v>
      </c>
      <c r="BS17" s="231">
        <v>0</v>
      </c>
      <c r="BT17" s="231">
        <v>0</v>
      </c>
      <c r="BU17" s="231">
        <v>0</v>
      </c>
      <c r="BV17" s="231">
        <v>0</v>
      </c>
      <c r="BW17" s="231">
        <v>0</v>
      </c>
      <c r="BX17" s="231">
        <v>0</v>
      </c>
      <c r="BY17" s="231">
        <v>0</v>
      </c>
      <c r="BZ17" s="231">
        <v>0</v>
      </c>
    </row>
    <row r="18" spans="1:78" ht="33" customHeight="1">
      <c r="A18" s="229" t="s">
        <v>101</v>
      </c>
      <c r="B18" s="229" t="s">
        <v>146</v>
      </c>
      <c r="C18" s="229" t="s">
        <v>214</v>
      </c>
      <c r="D18" s="229" t="s">
        <v>133</v>
      </c>
      <c r="E18" s="229" t="s">
        <v>218</v>
      </c>
      <c r="F18" s="217">
        <v>68880</v>
      </c>
      <c r="G18" s="228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227"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68880</v>
      </c>
      <c r="AJ18" s="227">
        <v>0</v>
      </c>
      <c r="AK18" s="227">
        <v>0</v>
      </c>
      <c r="AL18" s="227">
        <v>0</v>
      </c>
      <c r="AM18" s="227">
        <v>0</v>
      </c>
      <c r="AN18" s="227">
        <v>0</v>
      </c>
      <c r="AO18" s="227">
        <v>0</v>
      </c>
      <c r="AP18" s="227">
        <v>0</v>
      </c>
      <c r="AQ18" s="227">
        <v>0</v>
      </c>
      <c r="AR18" s="227">
        <v>0</v>
      </c>
      <c r="AS18" s="227">
        <v>0</v>
      </c>
      <c r="AT18" s="227">
        <v>68880</v>
      </c>
      <c r="AU18" s="227">
        <v>0</v>
      </c>
      <c r="AV18" s="227">
        <v>0</v>
      </c>
      <c r="AW18" s="230">
        <v>0</v>
      </c>
      <c r="AX18" s="231">
        <v>0</v>
      </c>
      <c r="AY18" s="231">
        <v>0</v>
      </c>
      <c r="AZ18" s="231">
        <v>0</v>
      </c>
      <c r="BA18" s="231">
        <v>0</v>
      </c>
      <c r="BB18" s="231">
        <v>0</v>
      </c>
      <c r="BC18" s="231">
        <v>0</v>
      </c>
      <c r="BD18" s="231">
        <v>0</v>
      </c>
      <c r="BE18" s="231">
        <v>0</v>
      </c>
      <c r="BF18" s="231">
        <v>0</v>
      </c>
      <c r="BG18" s="231">
        <v>0</v>
      </c>
      <c r="BH18" s="231">
        <v>0</v>
      </c>
      <c r="BI18" s="231">
        <v>0</v>
      </c>
      <c r="BJ18" s="231">
        <v>0</v>
      </c>
      <c r="BK18" s="231">
        <v>0</v>
      </c>
      <c r="BL18" s="231">
        <v>0</v>
      </c>
      <c r="BM18" s="231">
        <v>0</v>
      </c>
      <c r="BN18" s="231">
        <v>0</v>
      </c>
      <c r="BO18" s="231">
        <v>0</v>
      </c>
      <c r="BP18" s="231">
        <v>0</v>
      </c>
      <c r="BQ18" s="231">
        <v>0</v>
      </c>
      <c r="BR18" s="231">
        <v>0</v>
      </c>
      <c r="BS18" s="231">
        <v>0</v>
      </c>
      <c r="BT18" s="231">
        <v>0</v>
      </c>
      <c r="BU18" s="231">
        <v>0</v>
      </c>
      <c r="BV18" s="231">
        <v>0</v>
      </c>
      <c r="BW18" s="231">
        <v>0</v>
      </c>
      <c r="BX18" s="231">
        <v>0</v>
      </c>
      <c r="BY18" s="231">
        <v>0</v>
      </c>
      <c r="BZ18" s="231">
        <v>0</v>
      </c>
    </row>
    <row r="20" ht="12.75" customHeight="1">
      <c r="K20" s="190"/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158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199</v>
      </c>
      <c r="H2" s="50"/>
    </row>
    <row r="3" spans="1:8" ht="25.5" customHeight="1">
      <c r="A3" s="51" t="s">
        <v>162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20</v>
      </c>
      <c r="H4" s="50"/>
    </row>
    <row r="5" spans="1:8" ht="19.5" customHeight="1">
      <c r="A5" s="53" t="s">
        <v>120</v>
      </c>
      <c r="B5" s="53"/>
      <c r="C5" s="54"/>
      <c r="D5" s="54"/>
      <c r="E5" s="84" t="s">
        <v>32</v>
      </c>
      <c r="F5" s="84"/>
      <c r="G5" s="84"/>
      <c r="H5" s="50"/>
    </row>
    <row r="6" spans="1:8" ht="20.25" customHeight="1">
      <c r="A6" s="26" t="s">
        <v>281</v>
      </c>
      <c r="B6" s="55"/>
      <c r="C6" s="101" t="s">
        <v>115</v>
      </c>
      <c r="D6" s="103" t="s">
        <v>80</v>
      </c>
      <c r="E6" s="84" t="s">
        <v>59</v>
      </c>
      <c r="F6" s="91" t="s">
        <v>70</v>
      </c>
      <c r="G6" s="194" t="s">
        <v>157</v>
      </c>
      <c r="H6" s="50"/>
    </row>
    <row r="7" spans="1:8" ht="33.75" customHeight="1">
      <c r="A7" s="192" t="s">
        <v>108</v>
      </c>
      <c r="B7" s="193" t="s">
        <v>195</v>
      </c>
      <c r="C7" s="102"/>
      <c r="D7" s="104"/>
      <c r="E7" s="85"/>
      <c r="F7" s="92"/>
      <c r="G7" s="195"/>
      <c r="H7" s="50"/>
    </row>
    <row r="8" spans="1:8" ht="21.75" customHeight="1">
      <c r="A8" s="207"/>
      <c r="B8" s="208"/>
      <c r="C8" s="209" t="s">
        <v>59</v>
      </c>
      <c r="D8" s="229"/>
      <c r="E8" s="217">
        <v>2165473</v>
      </c>
      <c r="F8" s="212">
        <v>798224</v>
      </c>
      <c r="G8" s="217">
        <v>1367249</v>
      </c>
      <c r="H8" s="56"/>
    </row>
    <row r="9" spans="1:8" ht="21.75" customHeight="1">
      <c r="A9" s="207"/>
      <c r="B9" s="208"/>
      <c r="C9" s="209" t="s">
        <v>53</v>
      </c>
      <c r="D9" s="229" t="s">
        <v>112</v>
      </c>
      <c r="E9" s="217">
        <v>2165473</v>
      </c>
      <c r="F9" s="212">
        <v>798224</v>
      </c>
      <c r="G9" s="217">
        <v>1367249</v>
      </c>
      <c r="H9" s="2"/>
    </row>
    <row r="10" spans="1:7" ht="21.75" customHeight="1">
      <c r="A10" s="207" t="s">
        <v>215</v>
      </c>
      <c r="B10" s="208" t="s">
        <v>214</v>
      </c>
      <c r="C10" s="209" t="s">
        <v>133</v>
      </c>
      <c r="D10" s="229" t="s">
        <v>232</v>
      </c>
      <c r="E10" s="217">
        <v>262440</v>
      </c>
      <c r="F10" s="212">
        <v>262440</v>
      </c>
      <c r="G10" s="217">
        <v>0</v>
      </c>
    </row>
    <row r="11" spans="1:7" ht="21.75" customHeight="1">
      <c r="A11" s="207" t="s">
        <v>215</v>
      </c>
      <c r="B11" s="208" t="s">
        <v>146</v>
      </c>
      <c r="C11" s="209" t="s">
        <v>133</v>
      </c>
      <c r="D11" s="229" t="s">
        <v>132</v>
      </c>
      <c r="E11" s="217">
        <v>245028</v>
      </c>
      <c r="F11" s="212">
        <v>245028</v>
      </c>
      <c r="G11" s="217">
        <v>0</v>
      </c>
    </row>
    <row r="12" spans="1:7" ht="21.75" customHeight="1">
      <c r="A12" s="207" t="s">
        <v>215</v>
      </c>
      <c r="B12" s="208" t="s">
        <v>72</v>
      </c>
      <c r="C12" s="209" t="s">
        <v>133</v>
      </c>
      <c r="D12" s="229" t="s">
        <v>282</v>
      </c>
      <c r="E12" s="217">
        <v>13219</v>
      </c>
      <c r="F12" s="212">
        <v>13219</v>
      </c>
      <c r="G12" s="217">
        <v>0</v>
      </c>
    </row>
    <row r="13" spans="1:7" ht="21.75" customHeight="1">
      <c r="A13" s="207" t="s">
        <v>215</v>
      </c>
      <c r="B13" s="208" t="s">
        <v>3</v>
      </c>
      <c r="C13" s="209" t="s">
        <v>133</v>
      </c>
      <c r="D13" s="229" t="s">
        <v>186</v>
      </c>
      <c r="E13" s="217">
        <v>30231</v>
      </c>
      <c r="F13" s="212">
        <v>30231</v>
      </c>
      <c r="G13" s="217">
        <v>0</v>
      </c>
    </row>
    <row r="14" spans="1:7" ht="21.75" customHeight="1">
      <c r="A14" s="207" t="s">
        <v>215</v>
      </c>
      <c r="B14" s="208" t="s">
        <v>3</v>
      </c>
      <c r="C14" s="209" t="s">
        <v>133</v>
      </c>
      <c r="D14" s="229" t="s">
        <v>135</v>
      </c>
      <c r="E14" s="217">
        <v>8973</v>
      </c>
      <c r="F14" s="212">
        <v>8973</v>
      </c>
      <c r="G14" s="217">
        <v>0</v>
      </c>
    </row>
    <row r="15" spans="1:7" ht="21.75" customHeight="1">
      <c r="A15" s="207" t="s">
        <v>215</v>
      </c>
      <c r="B15" s="208" t="s">
        <v>3</v>
      </c>
      <c r="C15" s="209" t="s">
        <v>133</v>
      </c>
      <c r="D15" s="229" t="s">
        <v>28</v>
      </c>
      <c r="E15" s="217">
        <v>1099</v>
      </c>
      <c r="F15" s="212">
        <v>1099</v>
      </c>
      <c r="G15" s="217">
        <v>0</v>
      </c>
    </row>
    <row r="16" spans="1:7" ht="21.75" customHeight="1">
      <c r="A16" s="207" t="s">
        <v>215</v>
      </c>
      <c r="B16" s="208" t="s">
        <v>74</v>
      </c>
      <c r="C16" s="209" t="s">
        <v>133</v>
      </c>
      <c r="D16" s="229" t="s">
        <v>202</v>
      </c>
      <c r="E16" s="217">
        <v>37320</v>
      </c>
      <c r="F16" s="212">
        <v>37320</v>
      </c>
      <c r="G16" s="217">
        <v>0</v>
      </c>
    </row>
    <row r="17" spans="1:7" ht="21.75" customHeight="1">
      <c r="A17" s="207" t="s">
        <v>215</v>
      </c>
      <c r="B17" s="208" t="s">
        <v>74</v>
      </c>
      <c r="C17" s="209" t="s">
        <v>133</v>
      </c>
      <c r="D17" s="229" t="s">
        <v>48</v>
      </c>
      <c r="E17" s="217">
        <v>15994</v>
      </c>
      <c r="F17" s="212">
        <v>15994</v>
      </c>
      <c r="G17" s="217">
        <v>0</v>
      </c>
    </row>
    <row r="18" spans="1:7" ht="21.75" customHeight="1">
      <c r="A18" s="207" t="s">
        <v>215</v>
      </c>
      <c r="B18" s="208" t="s">
        <v>2</v>
      </c>
      <c r="C18" s="209" t="s">
        <v>133</v>
      </c>
      <c r="D18" s="229" t="s">
        <v>8</v>
      </c>
      <c r="E18" s="217">
        <v>114800</v>
      </c>
      <c r="F18" s="212">
        <v>114800</v>
      </c>
      <c r="G18" s="217">
        <v>0</v>
      </c>
    </row>
    <row r="19" spans="1:7" ht="21.75" customHeight="1">
      <c r="A19" s="207" t="s">
        <v>148</v>
      </c>
      <c r="B19" s="208" t="s">
        <v>214</v>
      </c>
      <c r="C19" s="209" t="s">
        <v>133</v>
      </c>
      <c r="D19" s="229" t="s">
        <v>119</v>
      </c>
      <c r="E19" s="217">
        <v>30000</v>
      </c>
      <c r="F19" s="212">
        <v>0</v>
      </c>
      <c r="G19" s="217">
        <v>30000</v>
      </c>
    </row>
    <row r="20" spans="1:7" ht="21.75" customHeight="1">
      <c r="A20" s="207" t="s">
        <v>148</v>
      </c>
      <c r="B20" s="208" t="s">
        <v>21</v>
      </c>
      <c r="C20" s="209" t="s">
        <v>133</v>
      </c>
      <c r="D20" s="229" t="s">
        <v>193</v>
      </c>
      <c r="E20" s="217">
        <v>30000</v>
      </c>
      <c r="F20" s="212">
        <v>0</v>
      </c>
      <c r="G20" s="217">
        <v>30000</v>
      </c>
    </row>
    <row r="21" spans="1:7" ht="21.75" customHeight="1">
      <c r="A21" s="207" t="s">
        <v>148</v>
      </c>
      <c r="B21" s="208" t="s">
        <v>175</v>
      </c>
      <c r="C21" s="209" t="s">
        <v>133</v>
      </c>
      <c r="D21" s="229" t="s">
        <v>174</v>
      </c>
      <c r="E21" s="217">
        <v>5249</v>
      </c>
      <c r="F21" s="212">
        <v>0</v>
      </c>
      <c r="G21" s="217">
        <v>5249</v>
      </c>
    </row>
    <row r="22" spans="1:7" ht="21.75" customHeight="1">
      <c r="A22" s="207" t="s">
        <v>148</v>
      </c>
      <c r="B22" s="208" t="s">
        <v>55</v>
      </c>
      <c r="C22" s="209" t="s">
        <v>133</v>
      </c>
      <c r="D22" s="229" t="s">
        <v>92</v>
      </c>
      <c r="E22" s="217">
        <v>100000</v>
      </c>
      <c r="F22" s="212">
        <v>0</v>
      </c>
      <c r="G22" s="217">
        <v>100000</v>
      </c>
    </row>
    <row r="23" spans="1:7" ht="21.75" customHeight="1">
      <c r="A23" s="207" t="s">
        <v>148</v>
      </c>
      <c r="B23" s="208" t="s">
        <v>22</v>
      </c>
      <c r="C23" s="209" t="s">
        <v>133</v>
      </c>
      <c r="D23" s="229" t="s">
        <v>168</v>
      </c>
      <c r="E23" s="217">
        <v>1202000</v>
      </c>
      <c r="F23" s="212">
        <v>0</v>
      </c>
      <c r="G23" s="217">
        <v>1202000</v>
      </c>
    </row>
    <row r="24" spans="1:7" ht="21.75" customHeight="1">
      <c r="A24" s="207" t="s">
        <v>77</v>
      </c>
      <c r="B24" s="208" t="s">
        <v>210</v>
      </c>
      <c r="C24" s="209" t="s">
        <v>133</v>
      </c>
      <c r="D24" s="229" t="s">
        <v>24</v>
      </c>
      <c r="E24" s="217">
        <v>240</v>
      </c>
      <c r="F24" s="212">
        <v>240</v>
      </c>
      <c r="G24" s="217">
        <v>0</v>
      </c>
    </row>
    <row r="25" spans="1:7" ht="21.75" customHeight="1">
      <c r="A25" s="207" t="s">
        <v>77</v>
      </c>
      <c r="B25" s="208" t="s">
        <v>165</v>
      </c>
      <c r="C25" s="209" t="s">
        <v>133</v>
      </c>
      <c r="D25" s="229" t="s">
        <v>218</v>
      </c>
      <c r="E25" s="217">
        <v>68880</v>
      </c>
      <c r="F25" s="212">
        <v>68880</v>
      </c>
      <c r="G25" s="217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91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272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131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281</v>
      </c>
      <c r="B5" s="58"/>
      <c r="C5" s="59"/>
      <c r="D5" s="107" t="s">
        <v>136</v>
      </c>
      <c r="E5" s="87" t="s">
        <v>47</v>
      </c>
      <c r="F5" s="91" t="s">
        <v>238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108</v>
      </c>
      <c r="B6" s="32" t="s">
        <v>195</v>
      </c>
      <c r="C6" s="34" t="s">
        <v>189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29"/>
      <c r="B7" s="229"/>
      <c r="C7" s="229"/>
      <c r="D7" s="229"/>
      <c r="E7" s="229"/>
      <c r="F7" s="217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6" ht="12.75" customHeight="1"/>
    <row r="17" ht="12.75" customHeight="1"/>
    <row r="18" ht="12.75" customHeight="1"/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17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58</v>
      </c>
      <c r="I2" s="50"/>
    </row>
    <row r="3" spans="1:9" ht="25.5" customHeight="1">
      <c r="A3" s="83" t="s">
        <v>219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141</v>
      </c>
      <c r="B5" s="87" t="s">
        <v>209</v>
      </c>
      <c r="C5" s="91" t="s">
        <v>173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59</v>
      </c>
      <c r="D6" s="110" t="s">
        <v>41</v>
      </c>
      <c r="E6" s="63" t="s">
        <v>63</v>
      </c>
      <c r="F6" s="64"/>
      <c r="G6" s="64"/>
      <c r="H6" s="111" t="s">
        <v>139</v>
      </c>
      <c r="I6" s="50"/>
    </row>
    <row r="7" spans="1:9" ht="33.75" customHeight="1">
      <c r="A7" s="88"/>
      <c r="B7" s="88"/>
      <c r="C7" s="109"/>
      <c r="D7" s="85"/>
      <c r="E7" s="197" t="s">
        <v>150</v>
      </c>
      <c r="F7" s="66" t="s">
        <v>56</v>
      </c>
      <c r="G7" s="198" t="s">
        <v>223</v>
      </c>
      <c r="H7" s="105"/>
      <c r="I7" s="50"/>
    </row>
    <row r="8" spans="1:9" ht="20.25" customHeight="1">
      <c r="A8" s="229" t="s">
        <v>59</v>
      </c>
      <c r="B8" s="229"/>
      <c r="C8" s="217">
        <v>130000</v>
      </c>
      <c r="D8" s="212">
        <v>0</v>
      </c>
      <c r="E8" s="211">
        <v>100000</v>
      </c>
      <c r="F8" s="217">
        <v>0</v>
      </c>
      <c r="G8" s="212">
        <v>100000</v>
      </c>
      <c r="H8" s="217">
        <v>30000</v>
      </c>
      <c r="I8" s="56"/>
    </row>
    <row r="9" spans="1:9" ht="20.25" customHeight="1">
      <c r="A9" s="229" t="s">
        <v>53</v>
      </c>
      <c r="B9" s="229" t="s">
        <v>112</v>
      </c>
      <c r="C9" s="217">
        <v>130000</v>
      </c>
      <c r="D9" s="212">
        <v>0</v>
      </c>
      <c r="E9" s="211">
        <v>100000</v>
      </c>
      <c r="F9" s="217">
        <v>0</v>
      </c>
      <c r="G9" s="212">
        <v>100000</v>
      </c>
      <c r="H9" s="217">
        <v>30000</v>
      </c>
      <c r="I9" s="2"/>
    </row>
    <row r="10" spans="3:9" ht="12.75" customHeight="1">
      <c r="C10" s="196"/>
      <c r="D10" s="196"/>
      <c r="E10" s="196"/>
      <c r="F10" s="196"/>
      <c r="I10" s="196"/>
    </row>
    <row r="11" spans="4:7" ht="12.75" customHeight="1">
      <c r="D11" s="196"/>
      <c r="E11" s="196"/>
      <c r="F11" s="196"/>
      <c r="G11" s="196"/>
    </row>
    <row r="12" spans="2:6" ht="12.75" customHeight="1">
      <c r="B12" s="196"/>
      <c r="C12" s="196"/>
      <c r="F12" s="196"/>
    </row>
    <row r="13" ht="12.75" customHeight="1">
      <c r="D13" s="196"/>
    </row>
    <row r="16" ht="12.75" customHeight="1">
      <c r="D16" s="196"/>
    </row>
    <row r="45" ht="12.75" customHeight="1">
      <c r="D45" s="196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